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(стр.2)'!$A$23</definedName>
    <definedName name="IS_DOCUMENT" localSheetId="2">'ФХД (стр.3-4)'!$A$124</definedName>
    <definedName name="IS_DOCUMENT" localSheetId="3">'ФХД (стр.5)'!$A$13</definedName>
    <definedName name="IS_DOCUMENT" localSheetId="4">'ФХД (стр.6)'!$A$23</definedName>
    <definedName name="LAST_CELL" localSheetId="0">'ФХД (стр.1)'!$EW$44</definedName>
    <definedName name="LAST_CELL" localSheetId="1">'ФХД (стр.2)'!$C$22</definedName>
    <definedName name="LAST_CELL" localSheetId="2">'ФХД (стр.3-4)'!$AB$123</definedName>
    <definedName name="LAST_CELL" localSheetId="3">'ФХД (стр.5)'!$L$12</definedName>
    <definedName name="LAST_CELL" localSheetId="4">'ФХД (стр.6)'!$C$22</definedName>
  </definedNames>
  <calcPr calcId="125725"/>
</workbook>
</file>

<file path=xl/calcChain.xml><?xml version="1.0" encoding="utf-8"?>
<calcChain xmlns="http://schemas.openxmlformats.org/spreadsheetml/2006/main">
  <c r="C19" i="2"/>
  <c r="C12"/>
</calcChain>
</file>

<file path=xl/sharedStrings.xml><?xml version="1.0" encoding="utf-8"?>
<sst xmlns="http://schemas.openxmlformats.org/spreadsheetml/2006/main" count="723" uniqueCount="201">
  <si>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</si>
  <si>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</si>
  <si>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</si>
  <si>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</si>
  <si>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</si>
  <si>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</si>
  <si>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</si>
  <si>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2018 год и плановый период 2019 и 2020 годов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</si>
  <si>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</si>
  <si>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</si>
  <si>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</si>
  <si>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</si>
  <si>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</si>
  <si>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</si>
  <si>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</si>
  <si>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</si>
  <si>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</si>
  <si>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</si>
  <si>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</si>
  <si>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</si>
  <si>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</si>
  <si>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</si>
  <si>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Октября</t>
  </si>
  <si>
    <t>2018</t>
  </si>
  <si>
    <t>Муниципальное общеобразовательное учреждение Дербишевская средняя общеобразовательная школа</t>
  </si>
  <si>
    <t>7426006572/746001001</t>
  </si>
  <si>
    <t>81</t>
  </si>
  <si>
    <t>02361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</si>
  <si>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</si>
  <si>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</si>
  <si>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</si>
  <si>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</si>
  <si>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</si>
  <si>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</si>
  <si>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</si>
  <si>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</si>
  <si>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</si>
  <si>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</si>
  <si>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</si>
  <si>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</si>
  <si>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УПРАВЛЕНИЕ ОБРАЗОВАНИЯ АРГАЯШСКОГО МУНИЦИПАЛЬНОГО РАЙОНА ЧЕЛЯБИНСКОЙ ОБЛАСТИ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</si>
  <si>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</si>
  <si>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</si>
  <si>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</si>
  <si>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</si>
  <si>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</si>
  <si>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</si>
  <si>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</si>
  <si>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</si>
  <si>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</si>
  <si>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</si>
  <si>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</si>
  <si>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</si>
  <si>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</si>
  <si>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</si>
  <si>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</si>
  <si>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</si>
  <si>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</si>
  <si>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</si>
  <si>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</si>
  <si>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</si>
  <si>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</si>
  <si>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</si>
  <si>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Код строки</t>
  </si>
  <si>
    <t>Код по бюджетной классификации Российской Федерации</t>
  </si>
  <si>
    <t>Отраслевой код</t>
  </si>
  <si>
    <t>Код субсидии</t>
  </si>
  <si>
    <t>КВФО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</si>
  <si>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</si>
  <si>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</si>
  <si>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</si>
  <si>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</si>
  <si>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</si>
  <si>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</si>
  <si>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</si>
  <si>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</si>
  <si>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</si>
  <si>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</si>
  <si>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</si>
  <si>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</si>
  <si>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</si>
  <si>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доходы от предпринимательской деятельности</t>
  </si>
  <si>
    <t>130</t>
  </si>
  <si>
    <t>53220000000000000</t>
  </si>
  <si>
    <t>00000000000000000000</t>
  </si>
  <si>
    <t>2</t>
  </si>
  <si>
    <t>субсидия на муниципальное задание</t>
  </si>
  <si>
    <t>01210300105500Ц00</t>
  </si>
  <si>
    <t>53240320200000000000</t>
  </si>
  <si>
    <t>4</t>
  </si>
  <si>
    <t>01210400109900Ц00</t>
  </si>
  <si>
    <t>01220300288900Ц00</t>
  </si>
  <si>
    <t>01220300288900Ц11</t>
  </si>
  <si>
    <t>01220300288900Ц13</t>
  </si>
  <si>
    <t>53207025324421000</t>
  </si>
  <si>
    <t>53207025324421211</t>
  </si>
  <si>
    <t>53207025324421213</t>
  </si>
  <si>
    <t>53207025324421223</t>
  </si>
  <si>
    <t>53207025324421850</t>
  </si>
  <si>
    <t>53207025324S55000</t>
  </si>
  <si>
    <t>53210045314S99000</t>
  </si>
  <si>
    <t>180</t>
  </si>
  <si>
    <t>субсидия на иные цели</t>
  </si>
  <si>
    <t>01210300104400Ц00</t>
  </si>
  <si>
    <t>53250320200000000000</t>
  </si>
  <si>
    <t>5</t>
  </si>
  <si>
    <t>0121030010АА00Ц00</t>
  </si>
  <si>
    <t>012103001R0970Ц00</t>
  </si>
  <si>
    <t>53207015315436000</t>
  </si>
  <si>
    <t>53207025325421000</t>
  </si>
  <si>
    <t>53207025325436000</t>
  </si>
  <si>
    <t>53207025325L09000</t>
  </si>
  <si>
    <t>53207025325SAA000</t>
  </si>
  <si>
    <t>53207025375436000</t>
  </si>
  <si>
    <t>53207025435720000</t>
  </si>
  <si>
    <t>53207025625S10000</t>
  </si>
  <si>
    <t>53207026005403000</t>
  </si>
  <si>
    <t>53207026805415000</t>
  </si>
  <si>
    <t>53207075345436000</t>
  </si>
  <si>
    <t>53207076405436000</t>
  </si>
  <si>
    <t>53207095005402000</t>
  </si>
  <si>
    <t>53207095365436000</t>
  </si>
  <si>
    <t>53207095375436000</t>
  </si>
  <si>
    <t>муниципальное задание</t>
  </si>
  <si>
    <t>111</t>
  </si>
  <si>
    <t>предпринимательская деятельность</t>
  </si>
  <si>
    <t>112</t>
  </si>
  <si>
    <t>119</t>
  </si>
  <si>
    <t>244</t>
  </si>
  <si>
    <t>53207025324421720</t>
  </si>
  <si>
    <t>53207025324421730</t>
  </si>
  <si>
    <t>53207025324421740</t>
  </si>
  <si>
    <t>53207025324421750</t>
  </si>
  <si>
    <t>иные субсидии</t>
  </si>
  <si>
    <t>53207015375436000</t>
  </si>
  <si>
    <t>113</t>
  </si>
  <si>
    <t>350</t>
  </si>
  <si>
    <t>852</t>
  </si>
  <si>
    <t>851</t>
  </si>
  <si>
    <t>53200000000000000</t>
  </si>
  <si>
    <t>853</t>
  </si>
  <si>
    <t>01220300288900Ц10</t>
  </si>
  <si>
    <t>53207025325SAA350</t>
  </si>
  <si>
    <t>01210300105500Ц40</t>
  </si>
  <si>
    <t>01220300288900Ц40</t>
  </si>
  <si>
    <t>53207025324421310</t>
  </si>
  <si>
    <t>53207025324421320</t>
  </si>
  <si>
    <t>53207025324421330</t>
  </si>
  <si>
    <t>53207025324421350</t>
  </si>
  <si>
    <t>53207025324S55330</t>
  </si>
  <si>
    <t>53220000000000310</t>
  </si>
  <si>
    <t>53220000000000320</t>
  </si>
  <si>
    <t>53220000000000330</t>
  </si>
  <si>
    <t>53220000000000350</t>
  </si>
  <si>
    <t>53250350400000000000</t>
  </si>
  <si>
    <t>01210300104400Ц40</t>
  </si>
  <si>
    <t>53207075345436330</t>
  </si>
  <si>
    <t>53207095375436350</t>
  </si>
  <si>
    <t>01210400109900330</t>
  </si>
  <si>
    <t>53210045314S99330</t>
  </si>
  <si>
    <t>Остаток средств на начало года</t>
  </si>
  <si>
    <t>500</t>
  </si>
  <si>
    <t>Остаток средств на конец года</t>
  </si>
  <si>
    <t>600</t>
  </si>
  <si>
    <t>Таблица 2.1</t>
  </si>
  <si>
    <t>Показатели выплат по расходам на закупку товаров, работ, услуг учреждения (подразделения) на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</si>
  <si>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</si>
  <si>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</si>
  <si>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</si>
  <si>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</si>
  <si>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</si>
  <si>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на 2018 г.
очередной 
финансовый 
год</t>
  </si>
  <si>
    <t>на 2019 г.
 1-й год 
планового 
периода</t>
  </si>
  <si>
    <t>на 2020 г.
 2-й год 
планового 
периода</t>
  </si>
  <si>
    <t>Выплаты по расходам на закупку товаров, работ, услуг</t>
  </si>
  <si>
    <t xml:space="preserve">    в том числе:на оплату контрактов, заключенных до начала очередного финансового года</t>
  </si>
  <si>
    <t xml:space="preserve">    на закупку товаров, работ, услуг по году начала закупки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</si>
  <si>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</si>
  <si>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</si>
  <si>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</si>
  <si>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</si>
  <si>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</si>
  <si>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</si>
  <si>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</si>
  <si>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</si>
  <si>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</si>
  <si>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</si>
  <si>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</si>
  <si>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</si>
  <si>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</si>
  <si>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</si>
  <si>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</si>
  <si>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</si>
  <si>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22 Октября 2018 г.</t>
  </si>
  <si>
    <t>22 Октября 2018 г.</t>
  </si>
  <si>
    <t>МОУ Дербишевская СОШ</t>
  </si>
  <si>
    <t>на 01.01.2018г.</t>
  </si>
  <si>
    <t>22</t>
  </si>
  <si>
    <t>22.10.2018</t>
  </si>
  <si>
    <t>Начальник управления образования</t>
  </si>
  <si>
    <t xml:space="preserve">И.Т. Сафиуллин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</si>
</sst>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</font>
    <font>
      <sz val="9"/>
      <name val="Times New Roman"/>
    </font>
    <font>
      <b/>
      <sz val="13"/>
      <name val="Times New Roman"/>
    </font>
    <font>
      <b/>
      <sz val="11"/>
      <name val="Times New Roman"/>
    </font>
    <font>
      <sz val="10"/>
      <name val="Arial Cyr"/>
    </font>
    <font>
      <sz val="10"/>
      <name val="Times New Roman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justify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justify" vertical="center" wrapText="1"/>
    </xf>
    <xf numFmtId="0" fontId="6" fillId="0" borderId="8" xfId="0" applyFont="1" applyBorder="1" applyAlignment="1" applyProtection="1">
      <alignment vertical="center" wrapText="1"/>
    </xf>
    <xf numFmtId="2" fontId="6" fillId="0" borderId="8" xfId="0" applyNumberFormat="1" applyFont="1" applyBorder="1" applyAlignment="1" applyProtection="1">
      <alignment horizontal="justify" vertical="center" wrapText="1"/>
    </xf>
    <xf numFmtId="2" fontId="6" fillId="0" borderId="8" xfId="0" applyNumberFormat="1" applyFont="1" applyBorder="1" applyAlignment="1" applyProtection="1">
      <alignment vertical="center" wrapText="1"/>
    </xf>
    <xf numFmtId="49" fontId="6" fillId="0" borderId="8" xfId="0" applyNumberFormat="1" applyFont="1" applyBorder="1" applyAlignment="1" applyProtection="1">
      <alignment horizontal="lef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 applyProtection="1">
      <alignment horizontal="right" vertical="top" wrapText="1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justify" vertical="center" wrapText="1"/>
    </xf>
    <xf numFmtId="49" fontId="6" fillId="0" borderId="0" xfId="0" applyNumberFormat="1" applyFont="1" applyBorder="1" applyAlignment="1" applyProtection="1">
      <alignment horizontal="justify" vertical="center" wrapText="1"/>
    </xf>
    <xf numFmtId="2" fontId="6" fillId="0" borderId="0" xfId="0" applyNumberFormat="1" applyFont="1" applyBorder="1" applyAlignment="1" applyProtection="1">
      <alignment horizontal="justify" vertical="center" wrapText="1"/>
    </xf>
    <xf numFmtId="49" fontId="1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</xf>
    <xf numFmtId="49" fontId="1" fillId="0" borderId="4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5"/>
  <sheetViews>
    <sheetView tabSelected="1" zoomScale="90" workbookViewId="0">
      <selection activeCell="EZ10" sqref="EZ10"/>
    </sheetView>
  </sheetViews>
  <sheetFormatPr defaultRowHeight="12.75" customHeight="1"/>
  <cols>
    <col min="1" max="153" width="0.88671875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52" t="s">
        <v>0</v>
      </c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</row>
    <row r="3" spans="1:15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53" t="s">
        <v>199</v>
      </c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</row>
    <row r="4" spans="1:15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54" t="s">
        <v>1</v>
      </c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</row>
    <row r="5" spans="1:15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1"/>
      <c r="DS5" s="1"/>
      <c r="DT5" s="53" t="s">
        <v>200</v>
      </c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55" t="s">
        <v>2</v>
      </c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2"/>
      <c r="DS6" s="2"/>
      <c r="DT6" s="55" t="s">
        <v>3</v>
      </c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48"/>
      <c r="DH7" s="48"/>
      <c r="DI7" s="48"/>
      <c r="DJ7" s="48"/>
      <c r="DK7" s="1" t="s">
        <v>4</v>
      </c>
      <c r="DL7" s="1"/>
      <c r="DM7" s="1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9">
        <v>20</v>
      </c>
      <c r="EG7" s="49"/>
      <c r="EH7" s="49"/>
      <c r="EI7" s="49"/>
      <c r="EJ7" s="50"/>
      <c r="EK7" s="50"/>
      <c r="EL7" s="50"/>
      <c r="EM7" s="50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</row>
    <row r="10" spans="1:153" ht="16.5" customHeight="1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</row>
    <row r="11" spans="1:15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ht="16.64999999999999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70" t="s">
        <v>8</v>
      </c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</row>
    <row r="13" spans="1:153" ht="16.64999999999999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9</v>
      </c>
      <c r="EG13" s="1"/>
      <c r="EH13" s="63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5"/>
    </row>
    <row r="14" spans="1:153" ht="16.64999999999999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71" t="s">
        <v>197</v>
      </c>
      <c r="BI14" s="71"/>
      <c r="BJ14" s="71"/>
      <c r="BK14" s="71"/>
      <c r="BL14" s="7" t="s">
        <v>4</v>
      </c>
      <c r="BM14" s="7"/>
      <c r="BN14" s="7"/>
      <c r="BO14" s="71" t="s">
        <v>22</v>
      </c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"/>
      <c r="CH14" s="72" t="s">
        <v>23</v>
      </c>
      <c r="CI14" s="72"/>
      <c r="CJ14" s="72"/>
      <c r="CK14" s="72"/>
      <c r="CL14" s="72"/>
      <c r="CM14" s="72"/>
      <c r="CN14" s="72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10</v>
      </c>
      <c r="EG14" s="1"/>
      <c r="EH14" s="63" t="s">
        <v>198</v>
      </c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5"/>
    </row>
    <row r="15" spans="1:153" ht="13.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63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5"/>
    </row>
    <row r="16" spans="1:153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63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5"/>
    </row>
    <row r="17" spans="1:153" ht="16.649999999999999" customHeight="1">
      <c r="A17" s="10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66" t="s">
        <v>24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12</v>
      </c>
      <c r="EG17" s="1"/>
      <c r="EH17" s="63" t="s">
        <v>26</v>
      </c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5"/>
    </row>
    <row r="18" spans="1:153" ht="16.649999999999999" customHeight="1">
      <c r="A18" s="10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1" t="s">
        <v>14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67" t="s">
        <v>27</v>
      </c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9"/>
    </row>
    <row r="19" spans="1:153" ht="16.649999999999999" customHeight="1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63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5"/>
    </row>
    <row r="20" spans="1:153" ht="13.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56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8"/>
    </row>
    <row r="21" spans="1:153" ht="16.649999999999999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59" t="s">
        <v>25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17</v>
      </c>
      <c r="EG21" s="16"/>
      <c r="EH21" s="60" t="s">
        <v>18</v>
      </c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2"/>
    </row>
    <row r="22" spans="1:153" ht="16.649999999999999" customHeight="1">
      <c r="A22" s="19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20</v>
      </c>
      <c r="EG22" s="16"/>
      <c r="EH22" s="60" t="s">
        <v>21</v>
      </c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2"/>
    </row>
    <row r="23" spans="1:153" ht="13.8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649999999999999" customHeight="1">
      <c r="A24" s="10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66" t="s">
        <v>40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</row>
    <row r="25" spans="1:153" ht="16.649999999999999" customHeight="1">
      <c r="A25" s="1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</row>
    <row r="26" spans="1:153" ht="13.8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649999999999999" customHeight="1">
      <c r="A27" s="10" t="s">
        <v>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</row>
    <row r="28" spans="1:153" ht="16.649999999999999" customHeight="1">
      <c r="A28" s="10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</row>
    <row r="29" spans="1:153" ht="16.649999999999999" customHeight="1">
      <c r="A29" s="10" t="s">
        <v>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</row>
    <row r="30" spans="1:153" ht="13.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649999999999999" customHeight="1">
      <c r="A31" s="74" t="s">
        <v>33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3.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3.8">
      <c r="A33" s="24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13.8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3.8">
      <c r="A35" s="24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3.8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3.8">
      <c r="A37" s="24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13.8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3.8">
      <c r="A39" s="24" t="s">
        <v>37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3.8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3.8">
      <c r="A41" s="24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3.8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3.8">
      <c r="A43" s="24" t="s">
        <v>39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3.8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  <row r="45" spans="1:153" ht="13.2"/>
  </sheetData>
  <mergeCells count="38">
    <mergeCell ref="AS24:EW25"/>
    <mergeCell ref="AS27:EW29"/>
    <mergeCell ref="A44:DD44"/>
    <mergeCell ref="A31:DD31"/>
    <mergeCell ref="A34:DD34"/>
    <mergeCell ref="A36:DD36"/>
    <mergeCell ref="A38:DD38"/>
    <mergeCell ref="A40:DD40"/>
    <mergeCell ref="A42:DD42"/>
    <mergeCell ref="EH12:EW12"/>
    <mergeCell ref="EH13:EW13"/>
    <mergeCell ref="BH14:BK14"/>
    <mergeCell ref="BO14:CF14"/>
    <mergeCell ref="CH14:CN14"/>
    <mergeCell ref="EH14:EW14"/>
    <mergeCell ref="EH20:EW20"/>
    <mergeCell ref="AI21:BW21"/>
    <mergeCell ref="EH21:EW21"/>
    <mergeCell ref="EH22:EW22"/>
    <mergeCell ref="EH15:EW15"/>
    <mergeCell ref="EH16:EW16"/>
    <mergeCell ref="AI17:DP19"/>
    <mergeCell ref="EH17:EW17"/>
    <mergeCell ref="EH18:EW18"/>
    <mergeCell ref="EH19:EW19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10:EW10"/>
  </mergeCells>
  <pageMargins left="0.7" right="0.7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G17" sqref="G17"/>
    </sheetView>
  </sheetViews>
  <sheetFormatPr defaultRowHeight="12.75" customHeight="1"/>
  <cols>
    <col min="1" max="1" width="6.33203125" customWidth="1"/>
    <col min="2" max="2" width="62.44140625" customWidth="1"/>
    <col min="3" max="3" width="26.33203125" customWidth="1"/>
  </cols>
  <sheetData>
    <row r="1" spans="1:3" ht="12.75" customHeight="1">
      <c r="A1" s="27"/>
      <c r="B1" s="27" t="s">
        <v>195</v>
      </c>
      <c r="C1" s="28" t="s">
        <v>41</v>
      </c>
    </row>
    <row r="2" spans="1:3" ht="14.25" customHeight="1">
      <c r="A2" s="27"/>
      <c r="B2" s="74" t="s">
        <v>42</v>
      </c>
      <c r="C2" s="74"/>
    </row>
    <row r="3" spans="1:3" ht="14.25" customHeight="1">
      <c r="A3" s="27"/>
      <c r="B3" s="74" t="s">
        <v>196</v>
      </c>
      <c r="C3" s="74"/>
    </row>
    <row r="4" spans="1:3" ht="12.75" customHeight="1">
      <c r="A4" s="27"/>
      <c r="B4" s="27"/>
      <c r="C4" s="27"/>
    </row>
    <row r="5" spans="1:3" ht="12.75" customHeight="1">
      <c r="A5" s="29" t="s">
        <v>43</v>
      </c>
      <c r="B5" s="29" t="s">
        <v>44</v>
      </c>
      <c r="C5" s="29" t="s">
        <v>45</v>
      </c>
    </row>
    <row r="6" spans="1:3" ht="12.75" customHeight="1">
      <c r="A6" s="29">
        <v>1</v>
      </c>
      <c r="B6" s="29">
        <v>2</v>
      </c>
      <c r="C6" s="29">
        <v>3</v>
      </c>
    </row>
    <row r="7" spans="1:3" ht="12.75" customHeight="1">
      <c r="A7" s="30"/>
      <c r="B7" s="31" t="s">
        <v>46</v>
      </c>
      <c r="C7" s="32">
        <v>14173590.060000001</v>
      </c>
    </row>
    <row r="8" spans="1:3" ht="25.5" customHeight="1">
      <c r="A8" s="31"/>
      <c r="B8" s="31" t="s">
        <v>47</v>
      </c>
      <c r="C8" s="33"/>
    </row>
    <row r="9" spans="1:3" ht="12.75" customHeight="1">
      <c r="A9" s="30"/>
      <c r="B9" s="31" t="s">
        <v>48</v>
      </c>
      <c r="C9" s="32"/>
    </row>
    <row r="10" spans="1:3" ht="12.75" customHeight="1">
      <c r="A10" s="30"/>
      <c r="B10" s="31" t="s">
        <v>49</v>
      </c>
      <c r="C10" s="32">
        <v>14173590.060000001</v>
      </c>
    </row>
    <row r="11" spans="1:3" ht="12.75" customHeight="1">
      <c r="A11" s="30"/>
      <c r="B11" s="31" t="s">
        <v>48</v>
      </c>
      <c r="C11" s="32">
        <v>3093371.44</v>
      </c>
    </row>
    <row r="12" spans="1:3" ht="12.75" customHeight="1">
      <c r="A12" s="30"/>
      <c r="B12" s="31" t="s">
        <v>50</v>
      </c>
      <c r="C12" s="32">
        <f>C13+C17+C18</f>
        <v>161213.84</v>
      </c>
    </row>
    <row r="13" spans="1:3" ht="25.5" customHeight="1">
      <c r="A13" s="31"/>
      <c r="B13" s="31" t="s">
        <v>51</v>
      </c>
      <c r="C13" s="33">
        <v>56704.63</v>
      </c>
    </row>
    <row r="14" spans="1:3" ht="25.5" customHeight="1">
      <c r="A14" s="31"/>
      <c r="B14" s="31" t="s">
        <v>52</v>
      </c>
      <c r="C14" s="33">
        <v>56704.63</v>
      </c>
    </row>
    <row r="15" spans="1:3" ht="12.75" customHeight="1">
      <c r="A15" s="30"/>
      <c r="B15" s="31" t="s">
        <v>53</v>
      </c>
      <c r="C15" s="32"/>
    </row>
    <row r="16" spans="1:3" ht="25.5" customHeight="1">
      <c r="A16" s="30"/>
      <c r="B16" s="31" t="s">
        <v>54</v>
      </c>
      <c r="C16" s="32"/>
    </row>
    <row r="17" spans="1:3" ht="12.75" customHeight="1">
      <c r="A17" s="30"/>
      <c r="B17" s="31" t="s">
        <v>55</v>
      </c>
      <c r="C17" s="32"/>
    </row>
    <row r="18" spans="1:3" ht="12.75" customHeight="1">
      <c r="A18" s="30"/>
      <c r="B18" s="31" t="s">
        <v>56</v>
      </c>
      <c r="C18" s="32">
        <v>104509.21</v>
      </c>
    </row>
    <row r="19" spans="1:3" ht="12.75" customHeight="1">
      <c r="A19" s="30"/>
      <c r="B19" s="31" t="s">
        <v>57</v>
      </c>
      <c r="C19" s="32">
        <f>C21</f>
        <v>53138</v>
      </c>
    </row>
    <row r="20" spans="1:3" ht="12.75" customHeight="1">
      <c r="A20" s="30"/>
      <c r="B20" s="31" t="s">
        <v>58</v>
      </c>
      <c r="C20" s="32"/>
    </row>
    <row r="21" spans="1:3" ht="25.5" customHeight="1">
      <c r="A21" s="30"/>
      <c r="B21" s="31" t="s">
        <v>59</v>
      </c>
      <c r="C21" s="32">
        <v>53138</v>
      </c>
    </row>
    <row r="22" spans="1:3" ht="25.5" customHeight="1">
      <c r="A22" s="30"/>
      <c r="B22" s="31" t="s">
        <v>60</v>
      </c>
      <c r="C22" s="32"/>
    </row>
    <row r="23" spans="1:3" ht="13.2"/>
  </sheetData>
  <mergeCells count="2">
    <mergeCell ref="B2:C2"/>
    <mergeCell ref="B3:C3"/>
  </mergeCells>
  <pageMargins left="0.7" right="0.7" top="0.75" bottom="0.75" header="0.3" footer="0.3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4"/>
  <sheetViews>
    <sheetView zoomScale="70" workbookViewId="0">
      <selection activeCell="B3" sqref="B3:G3"/>
    </sheetView>
  </sheetViews>
  <sheetFormatPr defaultRowHeight="12.75" customHeight="1"/>
  <cols>
    <col min="1" max="1" width="32" customWidth="1"/>
    <col min="2" max="2" width="8.33203125" customWidth="1"/>
    <col min="3" max="3" width="16.6640625" customWidth="1"/>
    <col min="4" max="5" width="20.88671875" customWidth="1"/>
    <col min="6" max="6" width="15.6640625" customWidth="1"/>
    <col min="7" max="7" width="17.88671875" customWidth="1"/>
    <col min="8" max="8" width="20.5546875" customWidth="1"/>
    <col min="9" max="9" width="8.88671875" hidden="1" customWidth="1"/>
    <col min="10" max="10" width="15.44140625" customWidth="1"/>
    <col min="11" max="12" width="13.33203125" customWidth="1"/>
    <col min="13" max="14" width="13" customWidth="1"/>
    <col min="15" max="15" width="17.88671875" customWidth="1"/>
    <col min="16" max="16" width="20.88671875" customWidth="1"/>
    <col min="17" max="17" width="14.44140625" customWidth="1"/>
    <col min="18" max="18" width="12.88671875" customWidth="1"/>
    <col min="19" max="19" width="13.109375" customWidth="1"/>
    <col min="20" max="20" width="8.6640625" customWidth="1"/>
    <col min="21" max="21" width="7.88671875" customWidth="1"/>
    <col min="22" max="22" width="17.88671875" customWidth="1"/>
    <col min="23" max="23" width="20.88671875" customWidth="1"/>
    <col min="24" max="24" width="14.5546875" customWidth="1"/>
    <col min="25" max="25" width="13" customWidth="1"/>
    <col min="26" max="26" width="12.5546875" customWidth="1"/>
    <col min="27" max="27" width="9.5546875" customWidth="1"/>
    <col min="28" max="28" width="7.88671875" customWidth="1"/>
  </cols>
  <sheetData>
    <row r="1" spans="1:28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 t="s">
        <v>62</v>
      </c>
    </row>
    <row r="2" spans="1:28" ht="14.25" customHeight="1">
      <c r="A2" s="27"/>
      <c r="B2" s="74" t="s">
        <v>61</v>
      </c>
      <c r="C2" s="74"/>
      <c r="D2" s="74"/>
      <c r="E2" s="74"/>
      <c r="F2" s="74"/>
      <c r="G2" s="74"/>
      <c r="H2" s="7"/>
      <c r="I2" s="7"/>
      <c r="J2" s="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8" ht="14.25" customHeight="1">
      <c r="A3" s="27"/>
      <c r="B3" s="74" t="s">
        <v>194</v>
      </c>
      <c r="C3" s="74"/>
      <c r="D3" s="74"/>
      <c r="E3" s="74"/>
      <c r="F3" s="74"/>
      <c r="G3" s="74"/>
      <c r="H3" s="7"/>
      <c r="I3" s="7"/>
      <c r="J3" s="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8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12.75" customHeight="1">
      <c r="A5" s="75" t="s">
        <v>44</v>
      </c>
      <c r="B5" s="75" t="s">
        <v>63</v>
      </c>
      <c r="C5" s="75" t="s">
        <v>64</v>
      </c>
      <c r="D5" s="75" t="s">
        <v>65</v>
      </c>
      <c r="E5" s="75" t="s">
        <v>66</v>
      </c>
      <c r="F5" s="75" t="s">
        <v>67</v>
      </c>
      <c r="G5" s="83" t="s">
        <v>68</v>
      </c>
      <c r="H5" s="84"/>
      <c r="I5" s="84"/>
      <c r="J5" s="84"/>
      <c r="K5" s="84"/>
      <c r="L5" s="84"/>
      <c r="M5" s="84"/>
      <c r="N5" s="85"/>
      <c r="O5" s="86" t="s">
        <v>68</v>
      </c>
      <c r="P5" s="84"/>
      <c r="Q5" s="84"/>
      <c r="R5" s="84"/>
      <c r="S5" s="84"/>
      <c r="T5" s="84"/>
      <c r="U5" s="85"/>
      <c r="V5" s="86" t="s">
        <v>68</v>
      </c>
      <c r="W5" s="84"/>
      <c r="X5" s="84"/>
      <c r="Y5" s="84"/>
      <c r="Z5" s="84"/>
      <c r="AA5" s="84"/>
      <c r="AB5" s="85"/>
    </row>
    <row r="6" spans="1:28" ht="12.75" customHeight="1">
      <c r="A6" s="76"/>
      <c r="B6" s="76"/>
      <c r="C6" s="76"/>
      <c r="D6" s="76"/>
      <c r="E6" s="76"/>
      <c r="F6" s="76"/>
      <c r="G6" s="75" t="s">
        <v>69</v>
      </c>
      <c r="H6" s="78" t="s">
        <v>70</v>
      </c>
      <c r="I6" s="79"/>
      <c r="J6" s="79"/>
      <c r="K6" s="79"/>
      <c r="L6" s="79"/>
      <c r="M6" s="79"/>
      <c r="N6" s="80"/>
      <c r="O6" s="75" t="s">
        <v>71</v>
      </c>
      <c r="P6" s="78" t="s">
        <v>70</v>
      </c>
      <c r="Q6" s="79"/>
      <c r="R6" s="79"/>
      <c r="S6" s="79"/>
      <c r="T6" s="79"/>
      <c r="U6" s="80"/>
      <c r="V6" s="75" t="s">
        <v>72</v>
      </c>
      <c r="W6" s="78" t="s">
        <v>70</v>
      </c>
      <c r="X6" s="79"/>
      <c r="Y6" s="79"/>
      <c r="Z6" s="79"/>
      <c r="AA6" s="79"/>
      <c r="AB6" s="80"/>
    </row>
    <row r="7" spans="1:28" ht="12.75" customHeight="1">
      <c r="A7" s="76"/>
      <c r="B7" s="76"/>
      <c r="C7" s="76"/>
      <c r="D7" s="76"/>
      <c r="E7" s="76"/>
      <c r="F7" s="76"/>
      <c r="G7" s="76"/>
      <c r="H7" s="75" t="s">
        <v>73</v>
      </c>
      <c r="I7" s="75" t="s">
        <v>74</v>
      </c>
      <c r="J7" s="75" t="s">
        <v>75</v>
      </c>
      <c r="K7" s="75" t="s">
        <v>76</v>
      </c>
      <c r="L7" s="75" t="s">
        <v>77</v>
      </c>
      <c r="M7" s="81" t="s">
        <v>78</v>
      </c>
      <c r="N7" s="82"/>
      <c r="O7" s="76"/>
      <c r="P7" s="75" t="s">
        <v>73</v>
      </c>
      <c r="Q7" s="75" t="s">
        <v>75</v>
      </c>
      <c r="R7" s="75" t="s">
        <v>76</v>
      </c>
      <c r="S7" s="75" t="s">
        <v>77</v>
      </c>
      <c r="T7" s="81" t="s">
        <v>78</v>
      </c>
      <c r="U7" s="82"/>
      <c r="V7" s="76"/>
      <c r="W7" s="75" t="s">
        <v>73</v>
      </c>
      <c r="X7" s="75" t="s">
        <v>75</v>
      </c>
      <c r="Y7" s="75" t="s">
        <v>76</v>
      </c>
      <c r="Z7" s="75" t="s">
        <v>77</v>
      </c>
      <c r="AA7" s="81" t="s">
        <v>78</v>
      </c>
      <c r="AB7" s="82"/>
    </row>
    <row r="8" spans="1:28" ht="134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29" t="s">
        <v>79</v>
      </c>
      <c r="N8" s="29" t="s">
        <v>80</v>
      </c>
      <c r="O8" s="77"/>
      <c r="P8" s="77"/>
      <c r="Q8" s="77"/>
      <c r="R8" s="77"/>
      <c r="S8" s="77"/>
      <c r="T8" s="29" t="s">
        <v>79</v>
      </c>
      <c r="U8" s="29" t="s">
        <v>80</v>
      </c>
      <c r="V8" s="77"/>
      <c r="W8" s="77"/>
      <c r="X8" s="77"/>
      <c r="Y8" s="77"/>
      <c r="Z8" s="77"/>
      <c r="AA8" s="29" t="s">
        <v>79</v>
      </c>
      <c r="AB8" s="29" t="s">
        <v>80</v>
      </c>
    </row>
    <row r="9" spans="1:28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/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</row>
    <row r="10" spans="1:28" ht="26.4">
      <c r="A10" s="34" t="s">
        <v>81</v>
      </c>
      <c r="B10" s="35"/>
      <c r="C10" s="35" t="s">
        <v>82</v>
      </c>
      <c r="D10" s="35" t="s">
        <v>83</v>
      </c>
      <c r="E10" s="35" t="s">
        <v>84</v>
      </c>
      <c r="F10" s="35" t="s">
        <v>85</v>
      </c>
      <c r="G10" s="36">
        <v>100000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100000</v>
      </c>
      <c r="N10" s="36">
        <v>0</v>
      </c>
      <c r="O10" s="36">
        <v>90000</v>
      </c>
      <c r="P10" s="36">
        <v>0</v>
      </c>
      <c r="Q10" s="36">
        <v>0</v>
      </c>
      <c r="R10" s="36">
        <v>0</v>
      </c>
      <c r="S10" s="36">
        <v>0</v>
      </c>
      <c r="T10" s="36">
        <v>90000</v>
      </c>
      <c r="U10" s="36">
        <v>0</v>
      </c>
      <c r="V10" s="36">
        <v>90000</v>
      </c>
      <c r="W10" s="36">
        <v>0</v>
      </c>
      <c r="X10" s="36">
        <v>0</v>
      </c>
      <c r="Y10" s="36">
        <v>0</v>
      </c>
      <c r="Z10" s="36">
        <v>0</v>
      </c>
      <c r="AA10" s="36">
        <v>90000</v>
      </c>
      <c r="AB10" s="36">
        <v>0</v>
      </c>
    </row>
    <row r="11" spans="1:28" ht="26.4">
      <c r="A11" s="34" t="s">
        <v>86</v>
      </c>
      <c r="B11" s="35"/>
      <c r="C11" s="35" t="s">
        <v>82</v>
      </c>
      <c r="D11" s="35" t="s">
        <v>87</v>
      </c>
      <c r="E11" s="35" t="s">
        <v>88</v>
      </c>
      <c r="F11" s="35" t="s">
        <v>89</v>
      </c>
      <c r="G11" s="36">
        <v>259400</v>
      </c>
      <c r="H11" s="36">
        <v>259400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259400</v>
      </c>
      <c r="P11" s="36">
        <v>259400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259400</v>
      </c>
      <c r="W11" s="36">
        <v>259400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</row>
    <row r="12" spans="1:28" ht="26.4">
      <c r="A12" s="34" t="s">
        <v>86</v>
      </c>
      <c r="B12" s="35"/>
      <c r="C12" s="35" t="s">
        <v>82</v>
      </c>
      <c r="D12" s="35" t="s">
        <v>90</v>
      </c>
      <c r="E12" s="35" t="s">
        <v>88</v>
      </c>
      <c r="F12" s="35" t="s">
        <v>89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</row>
    <row r="13" spans="1:28" ht="26.4">
      <c r="A13" s="34" t="s">
        <v>86</v>
      </c>
      <c r="B13" s="35"/>
      <c r="C13" s="35" t="s">
        <v>82</v>
      </c>
      <c r="D13" s="35" t="s">
        <v>91</v>
      </c>
      <c r="E13" s="35" t="s">
        <v>88</v>
      </c>
      <c r="F13" s="35" t="s">
        <v>89</v>
      </c>
      <c r="G13" s="36">
        <v>161200</v>
      </c>
      <c r="H13" s="36">
        <v>161200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161200</v>
      </c>
      <c r="P13" s="36">
        <v>161200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161200</v>
      </c>
      <c r="W13" s="36">
        <v>161200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</row>
    <row r="14" spans="1:28" ht="26.4">
      <c r="A14" s="34" t="s">
        <v>86</v>
      </c>
      <c r="B14" s="35"/>
      <c r="C14" s="35" t="s">
        <v>82</v>
      </c>
      <c r="D14" s="35" t="s">
        <v>92</v>
      </c>
      <c r="E14" s="35" t="s">
        <v>88</v>
      </c>
      <c r="F14" s="35" t="s">
        <v>89</v>
      </c>
      <c r="G14" s="36">
        <v>11965400</v>
      </c>
      <c r="H14" s="36">
        <v>11965400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11370600</v>
      </c>
      <c r="P14" s="36">
        <v>11370600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11370600</v>
      </c>
      <c r="W14" s="36">
        <v>11370600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</row>
    <row r="15" spans="1:28" ht="26.4">
      <c r="A15" s="34" t="s">
        <v>86</v>
      </c>
      <c r="B15" s="35"/>
      <c r="C15" s="35" t="s">
        <v>82</v>
      </c>
      <c r="D15" s="35" t="s">
        <v>93</v>
      </c>
      <c r="E15" s="35" t="s">
        <v>88</v>
      </c>
      <c r="F15" s="35" t="s">
        <v>89</v>
      </c>
      <c r="G15" s="36">
        <v>3613600</v>
      </c>
      <c r="H15" s="36">
        <v>3613600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3433900</v>
      </c>
      <c r="P15" s="36">
        <v>3433900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3433900</v>
      </c>
      <c r="W15" s="36">
        <v>3433900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</row>
    <row r="16" spans="1:28" ht="26.4">
      <c r="A16" s="34" t="s">
        <v>86</v>
      </c>
      <c r="B16" s="35"/>
      <c r="C16" s="35" t="s">
        <v>82</v>
      </c>
      <c r="D16" s="35" t="s">
        <v>94</v>
      </c>
      <c r="E16" s="35" t="s">
        <v>88</v>
      </c>
      <c r="F16" s="35" t="s">
        <v>89</v>
      </c>
      <c r="G16" s="36">
        <v>908021</v>
      </c>
      <c r="H16" s="36">
        <v>908021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344600</v>
      </c>
      <c r="P16" s="36">
        <v>344600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344600</v>
      </c>
      <c r="W16" s="36">
        <v>344600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</row>
    <row r="17" spans="1:28" ht="26.4">
      <c r="A17" s="34" t="s">
        <v>86</v>
      </c>
      <c r="B17" s="35"/>
      <c r="C17" s="35" t="s">
        <v>82</v>
      </c>
      <c r="D17" s="35" t="s">
        <v>95</v>
      </c>
      <c r="E17" s="35" t="s">
        <v>88</v>
      </c>
      <c r="F17" s="35" t="s">
        <v>89</v>
      </c>
      <c r="G17" s="36">
        <v>2845700</v>
      </c>
      <c r="H17" s="36">
        <v>2845700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1925700</v>
      </c>
      <c r="P17" s="36">
        <v>1925700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1925700</v>
      </c>
      <c r="W17" s="36">
        <v>1925700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</row>
    <row r="18" spans="1:28" ht="26.4">
      <c r="A18" s="34" t="s">
        <v>86</v>
      </c>
      <c r="B18" s="35"/>
      <c r="C18" s="35" t="s">
        <v>82</v>
      </c>
      <c r="D18" s="35" t="s">
        <v>96</v>
      </c>
      <c r="E18" s="35" t="s">
        <v>88</v>
      </c>
      <c r="F18" s="35" t="s">
        <v>89</v>
      </c>
      <c r="G18" s="36">
        <v>859400</v>
      </c>
      <c r="H18" s="36">
        <v>859400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581600</v>
      </c>
      <c r="P18" s="36">
        <v>581600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581600</v>
      </c>
      <c r="W18" s="36">
        <v>581600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</row>
    <row r="19" spans="1:28" ht="26.4">
      <c r="A19" s="34" t="s">
        <v>86</v>
      </c>
      <c r="B19" s="35"/>
      <c r="C19" s="35" t="s">
        <v>82</v>
      </c>
      <c r="D19" s="35" t="s">
        <v>97</v>
      </c>
      <c r="E19" s="35" t="s">
        <v>88</v>
      </c>
      <c r="F19" s="35" t="s">
        <v>89</v>
      </c>
      <c r="G19" s="36">
        <v>1266252.04</v>
      </c>
      <c r="H19" s="36">
        <v>1266252.04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506800</v>
      </c>
      <c r="P19" s="36">
        <v>506800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808400</v>
      </c>
      <c r="W19" s="36">
        <v>808400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</row>
    <row r="20" spans="1:28" ht="26.4">
      <c r="A20" s="34" t="s">
        <v>86</v>
      </c>
      <c r="B20" s="35"/>
      <c r="C20" s="35" t="s">
        <v>82</v>
      </c>
      <c r="D20" s="35" t="s">
        <v>98</v>
      </c>
      <c r="E20" s="35" t="s">
        <v>88</v>
      </c>
      <c r="F20" s="35" t="s">
        <v>89</v>
      </c>
      <c r="G20" s="36">
        <v>114903</v>
      </c>
      <c r="H20" s="36">
        <v>114903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109700</v>
      </c>
      <c r="P20" s="36">
        <v>109700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109700</v>
      </c>
      <c r="W20" s="36">
        <v>109700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</row>
    <row r="21" spans="1:28" ht="26.4">
      <c r="A21" s="34" t="s">
        <v>86</v>
      </c>
      <c r="B21" s="35"/>
      <c r="C21" s="35" t="s">
        <v>82</v>
      </c>
      <c r="D21" s="35" t="s">
        <v>99</v>
      </c>
      <c r="E21" s="35" t="s">
        <v>88</v>
      </c>
      <c r="F21" s="35" t="s">
        <v>89</v>
      </c>
      <c r="G21" s="36">
        <v>531800</v>
      </c>
      <c r="H21" s="36">
        <v>531800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531800</v>
      </c>
      <c r="P21" s="36">
        <v>531800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531800</v>
      </c>
      <c r="W21" s="36">
        <v>531800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</row>
    <row r="22" spans="1:28" ht="26.4">
      <c r="A22" s="34" t="s">
        <v>86</v>
      </c>
      <c r="B22" s="35"/>
      <c r="C22" s="35" t="s">
        <v>82</v>
      </c>
      <c r="D22" s="35" t="s">
        <v>100</v>
      </c>
      <c r="E22" s="35" t="s">
        <v>88</v>
      </c>
      <c r="F22" s="35" t="s">
        <v>89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</row>
    <row r="23" spans="1:28" ht="26.4">
      <c r="A23" s="34" t="s">
        <v>81</v>
      </c>
      <c r="B23" s="35"/>
      <c r="C23" s="35" t="s">
        <v>101</v>
      </c>
      <c r="D23" s="35" t="s">
        <v>83</v>
      </c>
      <c r="E23" s="35" t="s">
        <v>84</v>
      </c>
      <c r="F23" s="35" t="s">
        <v>85</v>
      </c>
      <c r="G23" s="36">
        <v>80500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80500</v>
      </c>
      <c r="N23" s="36">
        <v>0</v>
      </c>
      <c r="O23" s="36">
        <v>80000</v>
      </c>
      <c r="P23" s="36">
        <v>0</v>
      </c>
      <c r="Q23" s="36">
        <v>0</v>
      </c>
      <c r="R23" s="36">
        <v>0</v>
      </c>
      <c r="S23" s="36">
        <v>0</v>
      </c>
      <c r="T23" s="36">
        <v>80000</v>
      </c>
      <c r="U23" s="36">
        <v>0</v>
      </c>
      <c r="V23" s="36">
        <v>80000</v>
      </c>
      <c r="W23" s="36">
        <v>0</v>
      </c>
      <c r="X23" s="36">
        <v>0</v>
      </c>
      <c r="Y23" s="36">
        <v>0</v>
      </c>
      <c r="Z23" s="36">
        <v>0</v>
      </c>
      <c r="AA23" s="36">
        <v>80000</v>
      </c>
      <c r="AB23" s="36">
        <v>0</v>
      </c>
    </row>
    <row r="24" spans="1:28" ht="26.4">
      <c r="A24" s="34" t="s">
        <v>102</v>
      </c>
      <c r="B24" s="35"/>
      <c r="C24" s="35" t="s">
        <v>101</v>
      </c>
      <c r="D24" s="35" t="s">
        <v>103</v>
      </c>
      <c r="E24" s="35" t="s">
        <v>104</v>
      </c>
      <c r="F24" s="35" t="s">
        <v>105</v>
      </c>
      <c r="G24" s="36">
        <v>89100</v>
      </c>
      <c r="H24" s="36">
        <v>0</v>
      </c>
      <c r="I24" s="36">
        <v>0</v>
      </c>
      <c r="J24" s="36">
        <v>89100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</row>
    <row r="25" spans="1:28" ht="26.4">
      <c r="A25" s="34" t="s">
        <v>102</v>
      </c>
      <c r="B25" s="35"/>
      <c r="C25" s="35" t="s">
        <v>101</v>
      </c>
      <c r="D25" s="35" t="s">
        <v>106</v>
      </c>
      <c r="E25" s="35" t="s">
        <v>104</v>
      </c>
      <c r="F25" s="35" t="s">
        <v>105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</row>
    <row r="26" spans="1:28" ht="26.4">
      <c r="A26" s="34" t="s">
        <v>102</v>
      </c>
      <c r="B26" s="35"/>
      <c r="C26" s="35" t="s">
        <v>101</v>
      </c>
      <c r="D26" s="35" t="s">
        <v>107</v>
      </c>
      <c r="E26" s="35" t="s">
        <v>104</v>
      </c>
      <c r="F26" s="35" t="s">
        <v>105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</row>
    <row r="27" spans="1:28" ht="26.4">
      <c r="A27" s="34" t="s">
        <v>102</v>
      </c>
      <c r="B27" s="35"/>
      <c r="C27" s="35" t="s">
        <v>101</v>
      </c>
      <c r="D27" s="35" t="s">
        <v>108</v>
      </c>
      <c r="E27" s="35" t="s">
        <v>104</v>
      </c>
      <c r="F27" s="35" t="s">
        <v>105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</row>
    <row r="28" spans="1:28" ht="26.4">
      <c r="A28" s="34" t="s">
        <v>102</v>
      </c>
      <c r="B28" s="35"/>
      <c r="C28" s="35" t="s">
        <v>101</v>
      </c>
      <c r="D28" s="35" t="s">
        <v>109</v>
      </c>
      <c r="E28" s="35" t="s">
        <v>104</v>
      </c>
      <c r="F28" s="35" t="s">
        <v>105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</row>
    <row r="29" spans="1:28" ht="26.4">
      <c r="A29" s="34" t="s">
        <v>102</v>
      </c>
      <c r="B29" s="35"/>
      <c r="C29" s="35" t="s">
        <v>101</v>
      </c>
      <c r="D29" s="35" t="s">
        <v>110</v>
      </c>
      <c r="E29" s="35" t="s">
        <v>104</v>
      </c>
      <c r="F29" s="35" t="s">
        <v>105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</row>
    <row r="30" spans="1:28" ht="26.4">
      <c r="A30" s="34" t="s">
        <v>102</v>
      </c>
      <c r="B30" s="35"/>
      <c r="C30" s="35" t="s">
        <v>101</v>
      </c>
      <c r="D30" s="35" t="s">
        <v>111</v>
      </c>
      <c r="E30" s="35" t="s">
        <v>104</v>
      </c>
      <c r="F30" s="35" t="s">
        <v>105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</row>
    <row r="31" spans="1:28" ht="26.4">
      <c r="A31" s="34" t="s">
        <v>102</v>
      </c>
      <c r="B31" s="35"/>
      <c r="C31" s="35" t="s">
        <v>101</v>
      </c>
      <c r="D31" s="35" t="s">
        <v>112</v>
      </c>
      <c r="E31" s="35" t="s">
        <v>104</v>
      </c>
      <c r="F31" s="35" t="s">
        <v>105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</row>
    <row r="32" spans="1:28" ht="26.4">
      <c r="A32" s="34" t="s">
        <v>102</v>
      </c>
      <c r="B32" s="35"/>
      <c r="C32" s="35" t="s">
        <v>101</v>
      </c>
      <c r="D32" s="35" t="s">
        <v>113</v>
      </c>
      <c r="E32" s="35" t="s">
        <v>104</v>
      </c>
      <c r="F32" s="35" t="s">
        <v>105</v>
      </c>
      <c r="G32" s="36">
        <v>142965.59</v>
      </c>
      <c r="H32" s="36">
        <v>0</v>
      </c>
      <c r="I32" s="36">
        <v>0</v>
      </c>
      <c r="J32" s="36">
        <v>142965.59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</row>
    <row r="33" spans="1:28" ht="26.4">
      <c r="A33" s="34" t="s">
        <v>102</v>
      </c>
      <c r="B33" s="35"/>
      <c r="C33" s="35" t="s">
        <v>101</v>
      </c>
      <c r="D33" s="35" t="s">
        <v>114</v>
      </c>
      <c r="E33" s="35" t="s">
        <v>104</v>
      </c>
      <c r="F33" s="35" t="s">
        <v>105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</row>
    <row r="34" spans="1:28" ht="26.4">
      <c r="A34" s="34" t="s">
        <v>102</v>
      </c>
      <c r="B34" s="35"/>
      <c r="C34" s="35" t="s">
        <v>101</v>
      </c>
      <c r="D34" s="35" t="s">
        <v>115</v>
      </c>
      <c r="E34" s="35" t="s">
        <v>104</v>
      </c>
      <c r="F34" s="35" t="s">
        <v>105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</row>
    <row r="35" spans="1:28" ht="26.4">
      <c r="A35" s="34" t="s">
        <v>102</v>
      </c>
      <c r="B35" s="35"/>
      <c r="C35" s="35" t="s">
        <v>101</v>
      </c>
      <c r="D35" s="35" t="s">
        <v>116</v>
      </c>
      <c r="E35" s="35" t="s">
        <v>104</v>
      </c>
      <c r="F35" s="35" t="s">
        <v>105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</row>
    <row r="36" spans="1:28" ht="26.4">
      <c r="A36" s="34" t="s">
        <v>102</v>
      </c>
      <c r="B36" s="35"/>
      <c r="C36" s="35" t="s">
        <v>101</v>
      </c>
      <c r="D36" s="35" t="s">
        <v>117</v>
      </c>
      <c r="E36" s="35" t="s">
        <v>104</v>
      </c>
      <c r="F36" s="35" t="s">
        <v>105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</row>
    <row r="37" spans="1:28" ht="26.4">
      <c r="A37" s="34" t="s">
        <v>102</v>
      </c>
      <c r="B37" s="35"/>
      <c r="C37" s="35" t="s">
        <v>101</v>
      </c>
      <c r="D37" s="35" t="s">
        <v>118</v>
      </c>
      <c r="E37" s="35" t="s">
        <v>104</v>
      </c>
      <c r="F37" s="35" t="s">
        <v>105</v>
      </c>
      <c r="G37" s="36">
        <v>214520.4</v>
      </c>
      <c r="H37" s="36">
        <v>0</v>
      </c>
      <c r="I37" s="36">
        <v>0</v>
      </c>
      <c r="J37" s="36">
        <v>214520.4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</row>
    <row r="38" spans="1:28" ht="26.4">
      <c r="A38" s="34" t="s">
        <v>102</v>
      </c>
      <c r="B38" s="35"/>
      <c r="C38" s="35" t="s">
        <v>101</v>
      </c>
      <c r="D38" s="35" t="s">
        <v>119</v>
      </c>
      <c r="E38" s="35" t="s">
        <v>104</v>
      </c>
      <c r="F38" s="35" t="s">
        <v>105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</row>
    <row r="39" spans="1:28" ht="26.4">
      <c r="A39" s="34" t="s">
        <v>102</v>
      </c>
      <c r="B39" s="35"/>
      <c r="C39" s="35" t="s">
        <v>101</v>
      </c>
      <c r="D39" s="35" t="s">
        <v>120</v>
      </c>
      <c r="E39" s="35" t="s">
        <v>104</v>
      </c>
      <c r="F39" s="35" t="s">
        <v>105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</row>
    <row r="40" spans="1:28" ht="26.4">
      <c r="A40" s="34" t="s">
        <v>102</v>
      </c>
      <c r="B40" s="35"/>
      <c r="C40" s="35" t="s">
        <v>101</v>
      </c>
      <c r="D40" s="35" t="s">
        <v>121</v>
      </c>
      <c r="E40" s="35" t="s">
        <v>104</v>
      </c>
      <c r="F40" s="35" t="s">
        <v>105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</row>
    <row r="41" spans="1:28" ht="26.4">
      <c r="A41" s="34" t="s">
        <v>102</v>
      </c>
      <c r="B41" s="35"/>
      <c r="C41" s="35" t="s">
        <v>101</v>
      </c>
      <c r="D41" s="35" t="s">
        <v>122</v>
      </c>
      <c r="E41" s="35" t="s">
        <v>104</v>
      </c>
      <c r="F41" s="35" t="s">
        <v>105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</row>
    <row r="42" spans="1:28" ht="12.75" customHeight="1">
      <c r="A42" s="37"/>
      <c r="B42" s="38"/>
      <c r="C42" s="38"/>
      <c r="D42" s="38"/>
      <c r="E42" s="38"/>
      <c r="F42" s="38"/>
      <c r="G42" s="39"/>
      <c r="H42" s="39"/>
      <c r="I42" s="39"/>
      <c r="J42" s="39"/>
    </row>
    <row r="43" spans="1:28" ht="26.4">
      <c r="A43" s="34" t="s">
        <v>123</v>
      </c>
      <c r="B43" s="35"/>
      <c r="C43" s="35" t="s">
        <v>124</v>
      </c>
      <c r="D43" s="35" t="s">
        <v>92</v>
      </c>
      <c r="E43" s="35" t="s">
        <v>88</v>
      </c>
      <c r="F43" s="35" t="s">
        <v>89</v>
      </c>
      <c r="G43" s="36">
        <v>11965400</v>
      </c>
      <c r="H43" s="36">
        <v>11965400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11370600</v>
      </c>
      <c r="P43" s="36">
        <v>11370600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11370600</v>
      </c>
      <c r="W43" s="36">
        <v>11370600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</row>
    <row r="44" spans="1:28" ht="26.4">
      <c r="A44" s="34" t="s">
        <v>123</v>
      </c>
      <c r="B44" s="35"/>
      <c r="C44" s="35" t="s">
        <v>124</v>
      </c>
      <c r="D44" s="35" t="s">
        <v>95</v>
      </c>
      <c r="E44" s="35" t="s">
        <v>88</v>
      </c>
      <c r="F44" s="35" t="s">
        <v>89</v>
      </c>
      <c r="G44" s="36">
        <v>2845700</v>
      </c>
      <c r="H44" s="36">
        <v>2845700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1925700</v>
      </c>
      <c r="P44" s="36">
        <v>1925700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1925700</v>
      </c>
      <c r="W44" s="36">
        <v>1925700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</row>
    <row r="45" spans="1:28" ht="26.4">
      <c r="A45" s="34" t="s">
        <v>125</v>
      </c>
      <c r="B45" s="35"/>
      <c r="C45" s="35" t="s">
        <v>124</v>
      </c>
      <c r="D45" s="35" t="s">
        <v>83</v>
      </c>
      <c r="E45" s="35" t="s">
        <v>84</v>
      </c>
      <c r="F45" s="35" t="s">
        <v>85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</row>
    <row r="46" spans="1:28" ht="26.4">
      <c r="A46" s="34" t="s">
        <v>123</v>
      </c>
      <c r="B46" s="35"/>
      <c r="C46" s="35" t="s">
        <v>126</v>
      </c>
      <c r="D46" s="35" t="s">
        <v>94</v>
      </c>
      <c r="E46" s="35" t="s">
        <v>88</v>
      </c>
      <c r="F46" s="35" t="s">
        <v>89</v>
      </c>
      <c r="G46" s="36">
        <v>14400.4</v>
      </c>
      <c r="H46" s="36">
        <v>14400.4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14400</v>
      </c>
      <c r="P46" s="36">
        <v>14400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14400</v>
      </c>
      <c r="W46" s="36">
        <v>14400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</row>
    <row r="47" spans="1:28" ht="26.4">
      <c r="A47" s="34" t="s">
        <v>125</v>
      </c>
      <c r="B47" s="35"/>
      <c r="C47" s="35" t="s">
        <v>126</v>
      </c>
      <c r="D47" s="35" t="s">
        <v>83</v>
      </c>
      <c r="E47" s="35" t="s">
        <v>84</v>
      </c>
      <c r="F47" s="35" t="s">
        <v>85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</row>
    <row r="48" spans="1:28" ht="26.4">
      <c r="A48" s="34" t="s">
        <v>123</v>
      </c>
      <c r="B48" s="35"/>
      <c r="C48" s="35" t="s">
        <v>127</v>
      </c>
      <c r="D48" s="35" t="s">
        <v>93</v>
      </c>
      <c r="E48" s="35" t="s">
        <v>88</v>
      </c>
      <c r="F48" s="35" t="s">
        <v>89</v>
      </c>
      <c r="G48" s="36">
        <v>3613600</v>
      </c>
      <c r="H48" s="36">
        <v>3613600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3433900</v>
      </c>
      <c r="P48" s="36">
        <v>3433900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3433900</v>
      </c>
      <c r="W48" s="36">
        <v>3433900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</row>
    <row r="49" spans="1:28" ht="26.4">
      <c r="A49" s="34" t="s">
        <v>123</v>
      </c>
      <c r="B49" s="35"/>
      <c r="C49" s="35" t="s">
        <v>127</v>
      </c>
      <c r="D49" s="35" t="s">
        <v>96</v>
      </c>
      <c r="E49" s="35" t="s">
        <v>88</v>
      </c>
      <c r="F49" s="35" t="s">
        <v>89</v>
      </c>
      <c r="G49" s="36">
        <v>864920.18</v>
      </c>
      <c r="H49" s="36">
        <v>864920.18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581600</v>
      </c>
      <c r="P49" s="36">
        <v>581600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581600</v>
      </c>
      <c r="W49" s="36">
        <v>581600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</row>
    <row r="50" spans="1:28" ht="26.4">
      <c r="A50" s="34" t="s">
        <v>125</v>
      </c>
      <c r="B50" s="35"/>
      <c r="C50" s="35" t="s">
        <v>127</v>
      </c>
      <c r="D50" s="35" t="s">
        <v>83</v>
      </c>
      <c r="E50" s="35" t="s">
        <v>84</v>
      </c>
      <c r="F50" s="35" t="s">
        <v>85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</row>
    <row r="51" spans="1:28" ht="26.4">
      <c r="A51" s="34" t="s">
        <v>123</v>
      </c>
      <c r="B51" s="35"/>
      <c r="C51" s="35" t="s">
        <v>128</v>
      </c>
      <c r="D51" s="35" t="s">
        <v>129</v>
      </c>
      <c r="E51" s="35" t="s">
        <v>88</v>
      </c>
      <c r="F51" s="35" t="s">
        <v>89</v>
      </c>
      <c r="G51" s="36">
        <v>630000</v>
      </c>
      <c r="H51" s="36">
        <v>630000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264600</v>
      </c>
      <c r="P51" s="36">
        <v>264600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422100</v>
      </c>
      <c r="W51" s="36">
        <v>422100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</row>
    <row r="52" spans="1:28" ht="26.4">
      <c r="A52" s="34" t="s">
        <v>123</v>
      </c>
      <c r="B52" s="35"/>
      <c r="C52" s="35" t="s">
        <v>128</v>
      </c>
      <c r="D52" s="35" t="s">
        <v>130</v>
      </c>
      <c r="E52" s="35" t="s">
        <v>88</v>
      </c>
      <c r="F52" s="35" t="s">
        <v>89</v>
      </c>
      <c r="G52" s="36">
        <v>484975.78</v>
      </c>
      <c r="H52" s="36">
        <v>484975.78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201700</v>
      </c>
      <c r="P52" s="36">
        <v>201700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321700</v>
      </c>
      <c r="W52" s="36">
        <v>321700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</row>
    <row r="53" spans="1:28" ht="26.4">
      <c r="A53" s="34" t="s">
        <v>123</v>
      </c>
      <c r="B53" s="35"/>
      <c r="C53" s="35" t="s">
        <v>128</v>
      </c>
      <c r="D53" s="35" t="s">
        <v>131</v>
      </c>
      <c r="E53" s="35" t="s">
        <v>88</v>
      </c>
      <c r="F53" s="35" t="s">
        <v>89</v>
      </c>
      <c r="G53" s="36">
        <v>18000</v>
      </c>
      <c r="H53" s="36">
        <v>18000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7500</v>
      </c>
      <c r="P53" s="36">
        <v>7500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12000</v>
      </c>
      <c r="W53" s="36">
        <v>12000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</row>
    <row r="54" spans="1:28" ht="26.4">
      <c r="A54" s="34" t="s">
        <v>123</v>
      </c>
      <c r="B54" s="35"/>
      <c r="C54" s="35" t="s">
        <v>128</v>
      </c>
      <c r="D54" s="35" t="s">
        <v>132</v>
      </c>
      <c r="E54" s="35" t="s">
        <v>88</v>
      </c>
      <c r="F54" s="35" t="s">
        <v>89</v>
      </c>
      <c r="G54" s="36">
        <v>138052.04</v>
      </c>
      <c r="H54" s="36">
        <v>138052.04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33000</v>
      </c>
      <c r="P54" s="36">
        <v>33000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52600</v>
      </c>
      <c r="W54" s="36">
        <v>52600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</row>
    <row r="55" spans="1:28" ht="26.4">
      <c r="A55" s="34" t="s">
        <v>133</v>
      </c>
      <c r="B55" s="35"/>
      <c r="C55" s="35" t="s">
        <v>128</v>
      </c>
      <c r="D55" s="35" t="s">
        <v>107</v>
      </c>
      <c r="E55" s="35" t="s">
        <v>104</v>
      </c>
      <c r="F55" s="35" t="s">
        <v>105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</row>
    <row r="56" spans="1:28" ht="26.4">
      <c r="A56" s="34" t="s">
        <v>133</v>
      </c>
      <c r="B56" s="35"/>
      <c r="C56" s="35" t="s">
        <v>128</v>
      </c>
      <c r="D56" s="35" t="s">
        <v>134</v>
      </c>
      <c r="E56" s="35" t="s">
        <v>104</v>
      </c>
      <c r="F56" s="35" t="s">
        <v>105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</row>
    <row r="57" spans="1:28" ht="26.4">
      <c r="A57" s="34" t="s">
        <v>133</v>
      </c>
      <c r="B57" s="35"/>
      <c r="C57" s="35" t="s">
        <v>128</v>
      </c>
      <c r="D57" s="35" t="s">
        <v>109</v>
      </c>
      <c r="E57" s="35" t="s">
        <v>104</v>
      </c>
      <c r="F57" s="35" t="s">
        <v>105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</row>
    <row r="58" spans="1:28" ht="26.4">
      <c r="A58" s="34" t="s">
        <v>133</v>
      </c>
      <c r="B58" s="35"/>
      <c r="C58" s="35" t="s">
        <v>128</v>
      </c>
      <c r="D58" s="35" t="s">
        <v>111</v>
      </c>
      <c r="E58" s="35" t="s">
        <v>104</v>
      </c>
      <c r="F58" s="35" t="s">
        <v>105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</row>
    <row r="59" spans="1:28" ht="26.4">
      <c r="A59" s="34" t="s">
        <v>133</v>
      </c>
      <c r="B59" s="35"/>
      <c r="C59" s="35" t="s">
        <v>128</v>
      </c>
      <c r="D59" s="35" t="s">
        <v>114</v>
      </c>
      <c r="E59" s="35" t="s">
        <v>104</v>
      </c>
      <c r="F59" s="35" t="s">
        <v>105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</row>
    <row r="60" spans="1:28" ht="26.4">
      <c r="A60" s="34" t="s">
        <v>133</v>
      </c>
      <c r="B60" s="35"/>
      <c r="C60" s="35" t="s">
        <v>128</v>
      </c>
      <c r="D60" s="35" t="s">
        <v>115</v>
      </c>
      <c r="E60" s="35" t="s">
        <v>104</v>
      </c>
      <c r="F60" s="35" t="s">
        <v>105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</row>
    <row r="61" spans="1:28" ht="26.4">
      <c r="A61" s="34" t="s">
        <v>133</v>
      </c>
      <c r="B61" s="35"/>
      <c r="C61" s="35" t="s">
        <v>128</v>
      </c>
      <c r="D61" s="35" t="s">
        <v>116</v>
      </c>
      <c r="E61" s="35" t="s">
        <v>104</v>
      </c>
      <c r="F61" s="35" t="s">
        <v>105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</row>
    <row r="62" spans="1:28" ht="26.4">
      <c r="A62" s="34" t="s">
        <v>123</v>
      </c>
      <c r="B62" s="35"/>
      <c r="C62" s="35" t="s">
        <v>128</v>
      </c>
      <c r="D62" s="35" t="s">
        <v>94</v>
      </c>
      <c r="E62" s="35" t="s">
        <v>88</v>
      </c>
      <c r="F62" s="35" t="s">
        <v>89</v>
      </c>
      <c r="G62" s="36">
        <v>831227.2</v>
      </c>
      <c r="H62" s="36">
        <v>831227.2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278400</v>
      </c>
      <c r="P62" s="36">
        <v>278400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278400</v>
      </c>
      <c r="W62" s="36">
        <v>278400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</row>
    <row r="63" spans="1:28" ht="26.4">
      <c r="A63" s="34" t="s">
        <v>133</v>
      </c>
      <c r="B63" s="35"/>
      <c r="C63" s="35" t="s">
        <v>128</v>
      </c>
      <c r="D63" s="35" t="s">
        <v>117</v>
      </c>
      <c r="E63" s="35" t="s">
        <v>104</v>
      </c>
      <c r="F63" s="35" t="s">
        <v>105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</row>
    <row r="64" spans="1:28" ht="26.4">
      <c r="A64" s="34" t="s">
        <v>123</v>
      </c>
      <c r="B64" s="35"/>
      <c r="C64" s="35" t="s">
        <v>128</v>
      </c>
      <c r="D64" s="35" t="s">
        <v>91</v>
      </c>
      <c r="E64" s="35" t="s">
        <v>88</v>
      </c>
      <c r="F64" s="35" t="s">
        <v>89</v>
      </c>
      <c r="G64" s="36">
        <v>7176</v>
      </c>
      <c r="H64" s="36">
        <v>7176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</row>
    <row r="65" spans="1:28" ht="26.4">
      <c r="A65" s="34" t="s">
        <v>123</v>
      </c>
      <c r="B65" s="35"/>
      <c r="C65" s="35" t="s">
        <v>135</v>
      </c>
      <c r="D65" s="35" t="s">
        <v>94</v>
      </c>
      <c r="E65" s="35" t="s">
        <v>88</v>
      </c>
      <c r="F65" s="35" t="s">
        <v>89</v>
      </c>
      <c r="G65" s="36">
        <v>12823.6</v>
      </c>
      <c r="H65" s="36">
        <v>12823.6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</row>
    <row r="66" spans="1:28" ht="26.4">
      <c r="A66" s="34" t="s">
        <v>133</v>
      </c>
      <c r="B66" s="35"/>
      <c r="C66" s="35" t="s">
        <v>128</v>
      </c>
      <c r="D66" s="35" t="s">
        <v>110</v>
      </c>
      <c r="E66" s="35" t="s">
        <v>104</v>
      </c>
      <c r="F66" s="35" t="s">
        <v>105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</row>
    <row r="67" spans="1:28" ht="26.4">
      <c r="A67" s="34" t="s">
        <v>125</v>
      </c>
      <c r="B67" s="35"/>
      <c r="C67" s="35" t="s">
        <v>136</v>
      </c>
      <c r="D67" s="35" t="s">
        <v>83</v>
      </c>
      <c r="E67" s="35" t="s">
        <v>84</v>
      </c>
      <c r="F67" s="35" t="s">
        <v>85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</row>
    <row r="68" spans="1:28" ht="26.4">
      <c r="A68" s="34" t="s">
        <v>125</v>
      </c>
      <c r="B68" s="35"/>
      <c r="C68" s="35" t="s">
        <v>137</v>
      </c>
      <c r="D68" s="35" t="s">
        <v>83</v>
      </c>
      <c r="E68" s="35" t="s">
        <v>84</v>
      </c>
      <c r="F68" s="35" t="s">
        <v>85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</row>
    <row r="69" spans="1:28" ht="26.4">
      <c r="A69" s="34" t="s">
        <v>123</v>
      </c>
      <c r="B69" s="35"/>
      <c r="C69" s="35" t="s">
        <v>138</v>
      </c>
      <c r="D69" s="35" t="s">
        <v>98</v>
      </c>
      <c r="E69" s="35" t="s">
        <v>88</v>
      </c>
      <c r="F69" s="35" t="s">
        <v>89</v>
      </c>
      <c r="G69" s="36">
        <v>114903</v>
      </c>
      <c r="H69" s="36">
        <v>114903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109700</v>
      </c>
      <c r="P69" s="36">
        <v>109700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109700</v>
      </c>
      <c r="W69" s="36">
        <v>109700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</row>
    <row r="70" spans="1:28" ht="26.4">
      <c r="A70" s="34" t="s">
        <v>123</v>
      </c>
      <c r="B70" s="35"/>
      <c r="C70" s="35" t="s">
        <v>137</v>
      </c>
      <c r="D70" s="35" t="s">
        <v>98</v>
      </c>
      <c r="E70" s="35" t="s">
        <v>88</v>
      </c>
      <c r="F70" s="35" t="s">
        <v>89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</row>
    <row r="71" spans="1:28" ht="26.4">
      <c r="A71" s="34" t="s">
        <v>125</v>
      </c>
      <c r="B71" s="35"/>
      <c r="C71" s="35" t="s">
        <v>137</v>
      </c>
      <c r="D71" s="35" t="s">
        <v>139</v>
      </c>
      <c r="E71" s="35" t="s">
        <v>84</v>
      </c>
      <c r="F71" s="35" t="s">
        <v>85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</row>
    <row r="72" spans="1:28" ht="26.4">
      <c r="A72" s="34" t="s">
        <v>123</v>
      </c>
      <c r="B72" s="35"/>
      <c r="C72" s="35" t="s">
        <v>140</v>
      </c>
      <c r="D72" s="35" t="s">
        <v>98</v>
      </c>
      <c r="E72" s="35" t="s">
        <v>88</v>
      </c>
      <c r="F72" s="35" t="s">
        <v>89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</row>
    <row r="73" spans="1:28" ht="26.4">
      <c r="A73" s="34" t="s">
        <v>125</v>
      </c>
      <c r="B73" s="35"/>
      <c r="C73" s="35" t="s">
        <v>140</v>
      </c>
      <c r="D73" s="35" t="s">
        <v>83</v>
      </c>
      <c r="E73" s="35" t="s">
        <v>84</v>
      </c>
      <c r="F73" s="35" t="s">
        <v>85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</row>
    <row r="74" spans="1:28" ht="26.4">
      <c r="A74" s="34" t="s">
        <v>125</v>
      </c>
      <c r="B74" s="35"/>
      <c r="C74" s="35" t="s">
        <v>140</v>
      </c>
      <c r="D74" s="35" t="s">
        <v>139</v>
      </c>
      <c r="E74" s="35" t="s">
        <v>84</v>
      </c>
      <c r="F74" s="35" t="s">
        <v>85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</row>
    <row r="75" spans="1:28" ht="26.4">
      <c r="A75" s="34" t="s">
        <v>125</v>
      </c>
      <c r="B75" s="35"/>
      <c r="C75" s="35" t="s">
        <v>135</v>
      </c>
      <c r="D75" s="35" t="s">
        <v>83</v>
      </c>
      <c r="E75" s="35" t="s">
        <v>84</v>
      </c>
      <c r="F75" s="35" t="s">
        <v>85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</row>
    <row r="76" spans="1:28" ht="26.4">
      <c r="A76" s="34" t="s">
        <v>125</v>
      </c>
      <c r="B76" s="35"/>
      <c r="C76" s="35" t="s">
        <v>128</v>
      </c>
      <c r="D76" s="35" t="s">
        <v>139</v>
      </c>
      <c r="E76" s="35" t="s">
        <v>84</v>
      </c>
      <c r="F76" s="35" t="s">
        <v>85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</row>
    <row r="77" spans="1:28" ht="26.4">
      <c r="A77" s="34" t="s">
        <v>133</v>
      </c>
      <c r="B77" s="35"/>
      <c r="C77" s="35" t="s">
        <v>128</v>
      </c>
      <c r="D77" s="35" t="s">
        <v>106</v>
      </c>
      <c r="E77" s="35" t="s">
        <v>104</v>
      </c>
      <c r="F77" s="35" t="s">
        <v>105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</row>
    <row r="78" spans="1:28" ht="26.4">
      <c r="A78" s="34" t="s">
        <v>133</v>
      </c>
      <c r="B78" s="35"/>
      <c r="C78" s="35" t="s">
        <v>128</v>
      </c>
      <c r="D78" s="35" t="s">
        <v>112</v>
      </c>
      <c r="E78" s="35" t="s">
        <v>104</v>
      </c>
      <c r="F78" s="35" t="s">
        <v>105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</row>
    <row r="79" spans="1:28" ht="26.4">
      <c r="A79" s="34" t="s">
        <v>133</v>
      </c>
      <c r="B79" s="35"/>
      <c r="C79" s="35" t="s">
        <v>128</v>
      </c>
      <c r="D79" s="35" t="s">
        <v>113</v>
      </c>
      <c r="E79" s="35" t="s">
        <v>104</v>
      </c>
      <c r="F79" s="35" t="s">
        <v>105</v>
      </c>
      <c r="G79" s="36">
        <v>142965.59</v>
      </c>
      <c r="H79" s="36">
        <v>0</v>
      </c>
      <c r="I79" s="36">
        <v>0</v>
      </c>
      <c r="J79" s="36">
        <v>142965.59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</row>
    <row r="80" spans="1:28" ht="26.4">
      <c r="A80" s="34" t="s">
        <v>123</v>
      </c>
      <c r="B80" s="35"/>
      <c r="C80" s="35" t="s">
        <v>128</v>
      </c>
      <c r="D80" s="35" t="s">
        <v>141</v>
      </c>
      <c r="E80" s="35" t="s">
        <v>88</v>
      </c>
      <c r="F80" s="35" t="s">
        <v>89</v>
      </c>
      <c r="G80" s="36">
        <v>145000</v>
      </c>
      <c r="H80" s="36">
        <v>145000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</row>
    <row r="81" spans="1:28" ht="26.4">
      <c r="A81" s="34" t="s">
        <v>125</v>
      </c>
      <c r="B81" s="35"/>
      <c r="C81" s="35" t="s">
        <v>128</v>
      </c>
      <c r="D81" s="35" t="s">
        <v>83</v>
      </c>
      <c r="E81" s="35" t="s">
        <v>84</v>
      </c>
      <c r="F81" s="35" t="s">
        <v>85</v>
      </c>
      <c r="G81" s="36">
        <v>40000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40000</v>
      </c>
      <c r="N81" s="36">
        <v>0</v>
      </c>
      <c r="O81" s="36">
        <v>30000</v>
      </c>
      <c r="P81" s="36">
        <v>0</v>
      </c>
      <c r="Q81" s="36">
        <v>0</v>
      </c>
      <c r="R81" s="36">
        <v>0</v>
      </c>
      <c r="S81" s="36">
        <v>0</v>
      </c>
      <c r="T81" s="36">
        <v>30000</v>
      </c>
      <c r="U81" s="36">
        <v>0</v>
      </c>
      <c r="V81" s="36">
        <v>30000</v>
      </c>
      <c r="W81" s="36">
        <v>0</v>
      </c>
      <c r="X81" s="36">
        <v>0</v>
      </c>
      <c r="Y81" s="36">
        <v>0</v>
      </c>
      <c r="Z81" s="36">
        <v>0</v>
      </c>
      <c r="AA81" s="36">
        <v>30000</v>
      </c>
      <c r="AB81" s="36">
        <v>0</v>
      </c>
    </row>
    <row r="82" spans="1:28" ht="26.4">
      <c r="A82" s="34" t="s">
        <v>133</v>
      </c>
      <c r="B82" s="35"/>
      <c r="C82" s="35" t="s">
        <v>128</v>
      </c>
      <c r="D82" s="35" t="s">
        <v>142</v>
      </c>
      <c r="E82" s="35" t="s">
        <v>104</v>
      </c>
      <c r="F82" s="35" t="s">
        <v>105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</row>
    <row r="83" spans="1:28" ht="26.4">
      <c r="A83" s="34" t="s">
        <v>123</v>
      </c>
      <c r="B83" s="35"/>
      <c r="C83" s="35" t="s">
        <v>128</v>
      </c>
      <c r="D83" s="35" t="s">
        <v>143</v>
      </c>
      <c r="E83" s="35" t="s">
        <v>88</v>
      </c>
      <c r="F83" s="35" t="s">
        <v>89</v>
      </c>
      <c r="G83" s="36">
        <v>259400</v>
      </c>
      <c r="H83" s="36">
        <v>259400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259400</v>
      </c>
      <c r="P83" s="36">
        <v>259400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259400</v>
      </c>
      <c r="W83" s="36">
        <v>259400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</row>
    <row r="84" spans="1:28" ht="26.4">
      <c r="A84" s="34" t="s">
        <v>123</v>
      </c>
      <c r="B84" s="35"/>
      <c r="C84" s="35" t="s">
        <v>128</v>
      </c>
      <c r="D84" s="35" t="s">
        <v>144</v>
      </c>
      <c r="E84" s="35" t="s">
        <v>88</v>
      </c>
      <c r="F84" s="35" t="s">
        <v>89</v>
      </c>
      <c r="G84" s="36">
        <v>9024</v>
      </c>
      <c r="H84" s="36">
        <v>9024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161200</v>
      </c>
      <c r="P84" s="36">
        <v>161200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161200</v>
      </c>
      <c r="W84" s="36">
        <v>161200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</row>
    <row r="85" spans="1:28" ht="26.4">
      <c r="A85" s="34" t="s">
        <v>123</v>
      </c>
      <c r="B85" s="35"/>
      <c r="C85" s="35" t="s">
        <v>128</v>
      </c>
      <c r="D85" s="35" t="s">
        <v>145</v>
      </c>
      <c r="E85" s="35" t="s">
        <v>88</v>
      </c>
      <c r="F85" s="35" t="s">
        <v>89</v>
      </c>
      <c r="G85" s="36">
        <v>4669.8</v>
      </c>
      <c r="H85" s="36">
        <v>4669.8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6900</v>
      </c>
      <c r="P85" s="36">
        <v>6900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6900</v>
      </c>
      <c r="W85" s="36">
        <v>6900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</row>
    <row r="86" spans="1:28" ht="26.4">
      <c r="A86" s="34" t="s">
        <v>123</v>
      </c>
      <c r="B86" s="35"/>
      <c r="C86" s="35" t="s">
        <v>128</v>
      </c>
      <c r="D86" s="35" t="s">
        <v>146</v>
      </c>
      <c r="E86" s="35" t="s">
        <v>88</v>
      </c>
      <c r="F86" s="35" t="s">
        <v>89</v>
      </c>
      <c r="G86" s="36">
        <v>11700</v>
      </c>
      <c r="H86" s="36">
        <v>11700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11700</v>
      </c>
      <c r="P86" s="36">
        <v>11700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11700</v>
      </c>
      <c r="W86" s="36">
        <v>11700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</row>
    <row r="87" spans="1:28" ht="26.4">
      <c r="A87" s="34" t="s">
        <v>123</v>
      </c>
      <c r="B87" s="35"/>
      <c r="C87" s="35" t="s">
        <v>128</v>
      </c>
      <c r="D87" s="35" t="s">
        <v>147</v>
      </c>
      <c r="E87" s="35" t="s">
        <v>88</v>
      </c>
      <c r="F87" s="35" t="s">
        <v>89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</row>
    <row r="88" spans="1:28" ht="26.4">
      <c r="A88" s="34" t="s">
        <v>123</v>
      </c>
      <c r="B88" s="35"/>
      <c r="C88" s="35" t="s">
        <v>128</v>
      </c>
      <c r="D88" s="35" t="s">
        <v>148</v>
      </c>
      <c r="E88" s="35" t="s">
        <v>88</v>
      </c>
      <c r="F88" s="35" t="s">
        <v>89</v>
      </c>
      <c r="G88" s="36">
        <v>33200</v>
      </c>
      <c r="H88" s="36">
        <v>33200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33200</v>
      </c>
      <c r="P88" s="36">
        <v>33200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33200</v>
      </c>
      <c r="W88" s="36">
        <v>33200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</row>
    <row r="89" spans="1:28" ht="26.4">
      <c r="A89" s="34" t="s">
        <v>123</v>
      </c>
      <c r="B89" s="35"/>
      <c r="C89" s="35" t="s">
        <v>128</v>
      </c>
      <c r="D89" s="35" t="s">
        <v>149</v>
      </c>
      <c r="E89" s="35" t="s">
        <v>88</v>
      </c>
      <c r="F89" s="35" t="s">
        <v>89</v>
      </c>
      <c r="G89" s="36">
        <v>531800</v>
      </c>
      <c r="H89" s="36">
        <v>531800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531800</v>
      </c>
      <c r="P89" s="36">
        <v>531800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531800</v>
      </c>
      <c r="W89" s="36">
        <v>531800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</row>
    <row r="90" spans="1:28" ht="26.4">
      <c r="A90" s="34" t="s">
        <v>125</v>
      </c>
      <c r="B90" s="35"/>
      <c r="C90" s="35" t="s">
        <v>128</v>
      </c>
      <c r="D90" s="35" t="s">
        <v>150</v>
      </c>
      <c r="E90" s="35" t="s">
        <v>84</v>
      </c>
      <c r="F90" s="35" t="s">
        <v>85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</row>
    <row r="91" spans="1:28" ht="26.4">
      <c r="A91" s="34" t="s">
        <v>125</v>
      </c>
      <c r="B91" s="35"/>
      <c r="C91" s="35" t="s">
        <v>128</v>
      </c>
      <c r="D91" s="35" t="s">
        <v>151</v>
      </c>
      <c r="E91" s="35" t="s">
        <v>84</v>
      </c>
      <c r="F91" s="35" t="s">
        <v>85</v>
      </c>
      <c r="G91" s="36">
        <v>4000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4000</v>
      </c>
      <c r="N91" s="36">
        <v>0</v>
      </c>
      <c r="O91" s="36">
        <v>50000</v>
      </c>
      <c r="P91" s="36">
        <v>0</v>
      </c>
      <c r="Q91" s="36">
        <v>0</v>
      </c>
      <c r="R91" s="36">
        <v>0</v>
      </c>
      <c r="S91" s="36">
        <v>0</v>
      </c>
      <c r="T91" s="36">
        <v>50000</v>
      </c>
      <c r="U91" s="36">
        <v>0</v>
      </c>
      <c r="V91" s="36">
        <v>50000</v>
      </c>
      <c r="W91" s="36">
        <v>0</v>
      </c>
      <c r="X91" s="36">
        <v>0</v>
      </c>
      <c r="Y91" s="36">
        <v>0</v>
      </c>
      <c r="Z91" s="36">
        <v>0</v>
      </c>
      <c r="AA91" s="36">
        <v>50000</v>
      </c>
      <c r="AB91" s="36">
        <v>0</v>
      </c>
    </row>
    <row r="92" spans="1:28" ht="26.4">
      <c r="A92" s="34" t="s">
        <v>125</v>
      </c>
      <c r="B92" s="35"/>
      <c r="C92" s="35" t="s">
        <v>128</v>
      </c>
      <c r="D92" s="35" t="s">
        <v>152</v>
      </c>
      <c r="E92" s="35" t="s">
        <v>84</v>
      </c>
      <c r="F92" s="35" t="s">
        <v>85</v>
      </c>
      <c r="G92" s="36">
        <v>131634.15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131634.15</v>
      </c>
      <c r="N92" s="36">
        <v>0</v>
      </c>
      <c r="O92" s="36">
        <v>90000</v>
      </c>
      <c r="P92" s="36">
        <v>0</v>
      </c>
      <c r="Q92" s="36">
        <v>0</v>
      </c>
      <c r="R92" s="36">
        <v>0</v>
      </c>
      <c r="S92" s="36">
        <v>0</v>
      </c>
      <c r="T92" s="36">
        <v>90000</v>
      </c>
      <c r="U92" s="36">
        <v>0</v>
      </c>
      <c r="V92" s="36">
        <v>90000</v>
      </c>
      <c r="W92" s="36">
        <v>0</v>
      </c>
      <c r="X92" s="36">
        <v>0</v>
      </c>
      <c r="Y92" s="36">
        <v>0</v>
      </c>
      <c r="Z92" s="36">
        <v>0</v>
      </c>
      <c r="AA92" s="36">
        <v>90000</v>
      </c>
      <c r="AB92" s="36">
        <v>0</v>
      </c>
    </row>
    <row r="93" spans="1:28" ht="26.4">
      <c r="A93" s="34" t="s">
        <v>125</v>
      </c>
      <c r="B93" s="35"/>
      <c r="C93" s="35" t="s">
        <v>128</v>
      </c>
      <c r="D93" s="35" t="s">
        <v>153</v>
      </c>
      <c r="E93" s="35" t="s">
        <v>84</v>
      </c>
      <c r="F93" s="35" t="s">
        <v>85</v>
      </c>
      <c r="G93" s="36">
        <v>36000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36000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</row>
    <row r="94" spans="1:28" ht="26.4">
      <c r="A94" s="34" t="s">
        <v>133</v>
      </c>
      <c r="B94" s="35"/>
      <c r="C94" s="35" t="s">
        <v>135</v>
      </c>
      <c r="D94" s="35" t="s">
        <v>118</v>
      </c>
      <c r="E94" s="35" t="s">
        <v>104</v>
      </c>
      <c r="F94" s="35" t="s">
        <v>105</v>
      </c>
      <c r="G94" s="36">
        <v>52160.4</v>
      </c>
      <c r="H94" s="36">
        <v>0</v>
      </c>
      <c r="I94" s="36">
        <v>0</v>
      </c>
      <c r="J94" s="36">
        <v>52160.4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</row>
    <row r="95" spans="1:28" ht="26.4">
      <c r="A95" s="34" t="s">
        <v>133</v>
      </c>
      <c r="B95" s="35"/>
      <c r="C95" s="35" t="s">
        <v>135</v>
      </c>
      <c r="D95" s="35" t="s">
        <v>119</v>
      </c>
      <c r="E95" s="35" t="s">
        <v>104</v>
      </c>
      <c r="F95" s="35" t="s">
        <v>105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</row>
    <row r="96" spans="1:28" ht="26.4">
      <c r="A96" s="34" t="s">
        <v>133</v>
      </c>
      <c r="B96" s="35"/>
      <c r="C96" s="35" t="s">
        <v>128</v>
      </c>
      <c r="D96" s="35" t="s">
        <v>118</v>
      </c>
      <c r="E96" s="35" t="s">
        <v>104</v>
      </c>
      <c r="F96" s="35" t="s">
        <v>105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</row>
    <row r="97" spans="1:28" ht="26.4">
      <c r="A97" s="34" t="s">
        <v>133</v>
      </c>
      <c r="B97" s="35"/>
      <c r="C97" s="35" t="s">
        <v>135</v>
      </c>
      <c r="D97" s="35" t="s">
        <v>118</v>
      </c>
      <c r="E97" s="35" t="s">
        <v>154</v>
      </c>
      <c r="F97" s="35" t="s">
        <v>105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</row>
    <row r="98" spans="1:28" ht="26.4">
      <c r="A98" s="34" t="s">
        <v>133</v>
      </c>
      <c r="B98" s="35"/>
      <c r="C98" s="35" t="s">
        <v>128</v>
      </c>
      <c r="D98" s="35" t="s">
        <v>119</v>
      </c>
      <c r="E98" s="35" t="s">
        <v>104</v>
      </c>
      <c r="F98" s="35" t="s">
        <v>105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</row>
    <row r="99" spans="1:28" ht="26.4">
      <c r="A99" s="34" t="s">
        <v>133</v>
      </c>
      <c r="B99" s="35"/>
      <c r="C99" s="35" t="s">
        <v>128</v>
      </c>
      <c r="D99" s="35" t="s">
        <v>155</v>
      </c>
      <c r="E99" s="35" t="s">
        <v>104</v>
      </c>
      <c r="F99" s="35" t="s">
        <v>105</v>
      </c>
      <c r="G99" s="36">
        <v>89100</v>
      </c>
      <c r="H99" s="36">
        <v>0</v>
      </c>
      <c r="I99" s="36">
        <v>0</v>
      </c>
      <c r="J99" s="36">
        <v>89100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</row>
    <row r="100" spans="1:28" ht="26.4">
      <c r="A100" s="34" t="s">
        <v>133</v>
      </c>
      <c r="B100" s="35"/>
      <c r="C100" s="35" t="s">
        <v>128</v>
      </c>
      <c r="D100" s="35" t="s">
        <v>156</v>
      </c>
      <c r="E100" s="35" t="s">
        <v>104</v>
      </c>
      <c r="F100" s="35" t="s">
        <v>105</v>
      </c>
      <c r="G100" s="36">
        <v>162360</v>
      </c>
      <c r="H100" s="36">
        <v>0</v>
      </c>
      <c r="I100" s="36">
        <v>0</v>
      </c>
      <c r="J100" s="36">
        <v>162360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</row>
    <row r="101" spans="1:28" ht="26.4">
      <c r="A101" s="34" t="s">
        <v>133</v>
      </c>
      <c r="B101" s="35"/>
      <c r="C101" s="35" t="s">
        <v>135</v>
      </c>
      <c r="D101" s="35" t="s">
        <v>121</v>
      </c>
      <c r="E101" s="35" t="s">
        <v>104</v>
      </c>
      <c r="F101" s="35" t="s">
        <v>105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</row>
    <row r="102" spans="1:28" ht="26.4">
      <c r="A102" s="34" t="s">
        <v>133</v>
      </c>
      <c r="B102" s="35"/>
      <c r="C102" s="35" t="s">
        <v>128</v>
      </c>
      <c r="D102" s="35" t="s">
        <v>121</v>
      </c>
      <c r="E102" s="35" t="s">
        <v>104</v>
      </c>
      <c r="F102" s="35" t="s">
        <v>105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</row>
    <row r="103" spans="1:28" ht="26.4">
      <c r="A103" s="34" t="s">
        <v>133</v>
      </c>
      <c r="B103" s="35"/>
      <c r="C103" s="35" t="s">
        <v>128</v>
      </c>
      <c r="D103" s="35" t="s">
        <v>120</v>
      </c>
      <c r="E103" s="35" t="s">
        <v>104</v>
      </c>
      <c r="F103" s="35" t="s">
        <v>105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</row>
    <row r="104" spans="1:28" ht="26.4">
      <c r="A104" s="34" t="s">
        <v>133</v>
      </c>
      <c r="B104" s="35"/>
      <c r="C104" s="35" t="s">
        <v>128</v>
      </c>
      <c r="D104" s="35" t="s">
        <v>122</v>
      </c>
      <c r="E104" s="35" t="s">
        <v>104</v>
      </c>
      <c r="F104" s="35" t="s">
        <v>105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</row>
    <row r="105" spans="1:28" ht="26.4">
      <c r="A105" s="34" t="s">
        <v>133</v>
      </c>
      <c r="B105" s="35"/>
      <c r="C105" s="35" t="s">
        <v>128</v>
      </c>
      <c r="D105" s="35" t="s">
        <v>157</v>
      </c>
      <c r="E105" s="35" t="s">
        <v>104</v>
      </c>
      <c r="F105" s="35" t="s">
        <v>105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</row>
    <row r="106" spans="1:28" ht="26.4">
      <c r="A106" s="34" t="s">
        <v>123</v>
      </c>
      <c r="B106" s="35"/>
      <c r="C106" s="35" t="s">
        <v>128</v>
      </c>
      <c r="D106" s="35" t="s">
        <v>158</v>
      </c>
      <c r="E106" s="35" t="s">
        <v>88</v>
      </c>
      <c r="F106" s="35" t="s">
        <v>89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</row>
    <row r="107" spans="1:28" ht="26.4">
      <c r="A107" s="34" t="s">
        <v>123</v>
      </c>
      <c r="B107" s="35"/>
      <c r="C107" s="35" t="s">
        <v>128</v>
      </c>
      <c r="D107" s="35" t="s">
        <v>159</v>
      </c>
      <c r="E107" s="35" t="s">
        <v>88</v>
      </c>
      <c r="F107" s="35" t="s">
        <v>89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</row>
    <row r="108" spans="1:28" ht="12.75" customHeight="1">
      <c r="A108" s="37"/>
      <c r="B108" s="38"/>
      <c r="C108" s="38"/>
      <c r="D108" s="38"/>
      <c r="E108" s="38"/>
      <c r="F108" s="38"/>
      <c r="G108" s="39"/>
      <c r="H108" s="39"/>
      <c r="I108" s="39"/>
      <c r="J108" s="39"/>
    </row>
    <row r="109" spans="1:28" ht="26.4">
      <c r="A109" s="34" t="s">
        <v>160</v>
      </c>
      <c r="B109" s="35" t="s">
        <v>161</v>
      </c>
      <c r="C109" s="35"/>
      <c r="D109" s="35" t="s">
        <v>87</v>
      </c>
      <c r="E109" s="35" t="s">
        <v>88</v>
      </c>
      <c r="F109" s="35" t="s">
        <v>89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</row>
    <row r="110" spans="1:28" ht="26.4">
      <c r="A110" s="34" t="s">
        <v>160</v>
      </c>
      <c r="B110" s="35" t="s">
        <v>161</v>
      </c>
      <c r="C110" s="35"/>
      <c r="D110" s="35" t="s">
        <v>90</v>
      </c>
      <c r="E110" s="35" t="s">
        <v>88</v>
      </c>
      <c r="F110" s="35" t="s">
        <v>89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</row>
    <row r="111" spans="1:28" ht="26.4">
      <c r="A111" s="34" t="s">
        <v>160</v>
      </c>
      <c r="B111" s="35" t="s">
        <v>161</v>
      </c>
      <c r="C111" s="35"/>
      <c r="D111" s="35" t="s">
        <v>91</v>
      </c>
      <c r="E111" s="35" t="s">
        <v>88</v>
      </c>
      <c r="F111" s="35" t="s">
        <v>89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</row>
    <row r="112" spans="1:28" ht="26.4">
      <c r="A112" s="34" t="s">
        <v>160</v>
      </c>
      <c r="B112" s="35" t="s">
        <v>161</v>
      </c>
      <c r="C112" s="35"/>
      <c r="D112" s="35" t="s">
        <v>92</v>
      </c>
      <c r="E112" s="35" t="s">
        <v>88</v>
      </c>
      <c r="F112" s="35" t="s">
        <v>89</v>
      </c>
      <c r="G112" s="36">
        <v>0.01</v>
      </c>
      <c r="H112" s="36">
        <v>0.01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</row>
    <row r="113" spans="1:28" ht="26.4">
      <c r="A113" s="34" t="s">
        <v>160</v>
      </c>
      <c r="B113" s="35" t="s">
        <v>161</v>
      </c>
      <c r="C113" s="35"/>
      <c r="D113" s="35" t="s">
        <v>93</v>
      </c>
      <c r="E113" s="35" t="s">
        <v>88</v>
      </c>
      <c r="F113" s="35" t="s">
        <v>89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</row>
    <row r="114" spans="1:28" ht="26.4">
      <c r="A114" s="34" t="s">
        <v>160</v>
      </c>
      <c r="B114" s="35" t="s">
        <v>161</v>
      </c>
      <c r="C114" s="35"/>
      <c r="D114" s="35" t="s">
        <v>94</v>
      </c>
      <c r="E114" s="35" t="s">
        <v>88</v>
      </c>
      <c r="F114" s="35" t="s">
        <v>89</v>
      </c>
      <c r="G114" s="36">
        <v>2.62</v>
      </c>
      <c r="H114" s="36">
        <v>2.62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</row>
    <row r="115" spans="1:28" ht="26.4">
      <c r="A115" s="34" t="s">
        <v>160</v>
      </c>
      <c r="B115" s="35" t="s">
        <v>161</v>
      </c>
      <c r="C115" s="35"/>
      <c r="D115" s="35" t="s">
        <v>95</v>
      </c>
      <c r="E115" s="35" t="s">
        <v>88</v>
      </c>
      <c r="F115" s="35" t="s">
        <v>89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</row>
    <row r="116" spans="1:28" ht="26.4">
      <c r="A116" s="34" t="s">
        <v>160</v>
      </c>
      <c r="B116" s="35" t="s">
        <v>161</v>
      </c>
      <c r="C116" s="35"/>
      <c r="D116" s="35" t="s">
        <v>96</v>
      </c>
      <c r="E116" s="35" t="s">
        <v>88</v>
      </c>
      <c r="F116" s="35" t="s">
        <v>89</v>
      </c>
      <c r="G116" s="36">
        <v>20792.07</v>
      </c>
      <c r="H116" s="36">
        <v>20792.07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</row>
    <row r="117" spans="1:28" ht="26.4">
      <c r="A117" s="34" t="s">
        <v>160</v>
      </c>
      <c r="B117" s="35" t="s">
        <v>161</v>
      </c>
      <c r="C117" s="35"/>
      <c r="D117" s="35" t="s">
        <v>97</v>
      </c>
      <c r="E117" s="35" t="s">
        <v>88</v>
      </c>
      <c r="F117" s="35" t="s">
        <v>89</v>
      </c>
      <c r="G117" s="36">
        <v>4775.78</v>
      </c>
      <c r="H117" s="36">
        <v>4775.78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</row>
    <row r="118" spans="1:28" ht="26.4">
      <c r="A118" s="34" t="s">
        <v>160</v>
      </c>
      <c r="B118" s="35" t="s">
        <v>161</v>
      </c>
      <c r="C118" s="35"/>
      <c r="D118" s="35" t="s">
        <v>98</v>
      </c>
      <c r="E118" s="35" t="s">
        <v>88</v>
      </c>
      <c r="F118" s="35" t="s">
        <v>89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</row>
    <row r="119" spans="1:28" ht="26.4">
      <c r="A119" s="34" t="s">
        <v>160</v>
      </c>
      <c r="B119" s="35" t="s">
        <v>161</v>
      </c>
      <c r="C119" s="35"/>
      <c r="D119" s="35" t="s">
        <v>99</v>
      </c>
      <c r="E119" s="35" t="s">
        <v>88</v>
      </c>
      <c r="F119" s="35" t="s">
        <v>89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</row>
    <row r="120" spans="1:28" ht="26.4">
      <c r="A120" s="34" t="s">
        <v>160</v>
      </c>
      <c r="B120" s="35" t="s">
        <v>161</v>
      </c>
      <c r="C120" s="35"/>
      <c r="D120" s="35" t="s">
        <v>110</v>
      </c>
      <c r="E120" s="35" t="s">
        <v>104</v>
      </c>
      <c r="F120" s="35" t="s">
        <v>105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</row>
    <row r="121" spans="1:28" ht="26.4">
      <c r="A121" s="34" t="s">
        <v>160</v>
      </c>
      <c r="B121" s="35" t="s">
        <v>161</v>
      </c>
      <c r="C121" s="35"/>
      <c r="D121" s="35" t="s">
        <v>100</v>
      </c>
      <c r="E121" s="35" t="s">
        <v>88</v>
      </c>
      <c r="F121" s="35" t="s">
        <v>89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</row>
    <row r="122" spans="1:28" ht="26.4">
      <c r="A122" s="34" t="s">
        <v>160</v>
      </c>
      <c r="B122" s="35" t="s">
        <v>161</v>
      </c>
      <c r="C122" s="35"/>
      <c r="D122" s="35" t="s">
        <v>83</v>
      </c>
      <c r="E122" s="35" t="s">
        <v>84</v>
      </c>
      <c r="F122" s="35" t="s">
        <v>85</v>
      </c>
      <c r="G122" s="36">
        <v>31134.15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31134.15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</row>
    <row r="123" spans="1:28" ht="26.4">
      <c r="A123" s="34" t="s">
        <v>162</v>
      </c>
      <c r="B123" s="35" t="s">
        <v>163</v>
      </c>
      <c r="C123" s="35"/>
      <c r="D123" s="35" t="s">
        <v>83</v>
      </c>
      <c r="E123" s="35" t="s">
        <v>84</v>
      </c>
      <c r="F123" s="35" t="s">
        <v>85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</row>
    <row r="124" spans="1:28" ht="13.2"/>
  </sheetData>
  <mergeCells count="31">
    <mergeCell ref="K7:K8"/>
    <mergeCell ref="I7:I8"/>
    <mergeCell ref="P6:U6"/>
    <mergeCell ref="G5:AB5"/>
    <mergeCell ref="X7:X8"/>
    <mergeCell ref="Y7:Y8"/>
    <mergeCell ref="R7:R8"/>
    <mergeCell ref="V6:V8"/>
    <mergeCell ref="W6:AB6"/>
    <mergeCell ref="Z7:Z8"/>
    <mergeCell ref="AA7:AB7"/>
    <mergeCell ref="S7:S8"/>
    <mergeCell ref="H6:N6"/>
    <mergeCell ref="L7:L8"/>
    <mergeCell ref="M7:N7"/>
    <mergeCell ref="O6:O8"/>
    <mergeCell ref="T7:U7"/>
    <mergeCell ref="W7:W8"/>
    <mergeCell ref="P7:P8"/>
    <mergeCell ref="Q7:Q8"/>
    <mergeCell ref="H7:H8"/>
    <mergeCell ref="J7:J8"/>
    <mergeCell ref="B2:G2"/>
    <mergeCell ref="B3:G3"/>
    <mergeCell ref="A5:A8"/>
    <mergeCell ref="B5:B8"/>
    <mergeCell ref="C5:C8"/>
    <mergeCell ref="D5:D8"/>
    <mergeCell ref="E5:E8"/>
    <mergeCell ref="F5:F8"/>
    <mergeCell ref="G6:G8"/>
  </mergeCells>
  <pageMargins left="0.7" right="0.7" top="0.75" bottom="0.75" header="0.3" footer="0.3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activeCell="A3" sqref="A3:K3"/>
    </sheetView>
  </sheetViews>
  <sheetFormatPr defaultRowHeight="12.75" customHeight="1"/>
  <cols>
    <col min="1" max="1" width="23.5546875" customWidth="1"/>
    <col min="2" max="2" width="8.6640625" customWidth="1"/>
    <col min="3" max="12" width="13.6640625" customWidth="1"/>
  </cols>
  <sheetData>
    <row r="1" spans="1:12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 t="s">
        <v>164</v>
      </c>
    </row>
    <row r="2" spans="1:12" ht="26.25" customHeight="1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ht="14.25" customHeight="1">
      <c r="A3" s="74" t="s">
        <v>194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2.75" customHeight="1">
      <c r="A5" s="89" t="s">
        <v>44</v>
      </c>
      <c r="B5" s="89" t="s">
        <v>63</v>
      </c>
      <c r="C5" s="89" t="s">
        <v>166</v>
      </c>
      <c r="D5" s="88" t="s">
        <v>167</v>
      </c>
      <c r="E5" s="88"/>
      <c r="F5" s="88"/>
      <c r="G5" s="88"/>
      <c r="H5" s="88"/>
      <c r="I5" s="88"/>
      <c r="J5" s="88"/>
      <c r="K5" s="88"/>
      <c r="L5" s="88"/>
    </row>
    <row r="6" spans="1:12" ht="12.75" customHeight="1">
      <c r="A6" s="89"/>
      <c r="B6" s="89"/>
      <c r="C6" s="89"/>
      <c r="D6" s="89" t="s">
        <v>168</v>
      </c>
      <c r="E6" s="89"/>
      <c r="F6" s="89"/>
      <c r="G6" s="88" t="s">
        <v>70</v>
      </c>
      <c r="H6" s="88"/>
      <c r="I6" s="88"/>
      <c r="J6" s="88"/>
      <c r="K6" s="88"/>
      <c r="L6" s="88"/>
    </row>
    <row r="7" spans="1:12" ht="67.5" customHeight="1">
      <c r="A7" s="89"/>
      <c r="B7" s="89"/>
      <c r="C7" s="89"/>
      <c r="D7" s="89"/>
      <c r="E7" s="89"/>
      <c r="F7" s="89"/>
      <c r="G7" s="88" t="s">
        <v>169</v>
      </c>
      <c r="H7" s="88"/>
      <c r="I7" s="88"/>
      <c r="J7" s="88" t="s">
        <v>170</v>
      </c>
      <c r="K7" s="88"/>
      <c r="L7" s="88"/>
    </row>
    <row r="8" spans="1:12" ht="51" customHeight="1">
      <c r="A8" s="89"/>
      <c r="B8" s="89"/>
      <c r="C8" s="89"/>
      <c r="D8" s="29" t="s">
        <v>171</v>
      </c>
      <c r="E8" s="29" t="s">
        <v>172</v>
      </c>
      <c r="F8" s="29" t="s">
        <v>173</v>
      </c>
      <c r="G8" s="29" t="s">
        <v>171</v>
      </c>
      <c r="H8" s="29" t="s">
        <v>172</v>
      </c>
      <c r="I8" s="29" t="s">
        <v>173</v>
      </c>
      <c r="J8" s="29" t="s">
        <v>171</v>
      </c>
      <c r="K8" s="29" t="s">
        <v>172</v>
      </c>
      <c r="L8" s="29" t="s">
        <v>173</v>
      </c>
    </row>
    <row r="9" spans="1:12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39.6">
      <c r="A10" s="34" t="s">
        <v>174</v>
      </c>
      <c r="B10" s="35"/>
      <c r="C10" s="35"/>
      <c r="D10" s="36">
        <v>3710284.56</v>
      </c>
      <c r="E10" s="36">
        <v>0</v>
      </c>
      <c r="F10" s="36">
        <v>0</v>
      </c>
      <c r="G10" s="36">
        <v>3710284.56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</row>
    <row r="11" spans="1:12" ht="52.8">
      <c r="A11" s="34" t="s">
        <v>175</v>
      </c>
      <c r="B11" s="35"/>
      <c r="C11" s="35"/>
      <c r="D11" s="36">
        <v>12110.66</v>
      </c>
      <c r="E11" s="36">
        <v>0</v>
      </c>
      <c r="F11" s="36">
        <v>0</v>
      </c>
      <c r="G11" s="36">
        <v>12110.66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39.6">
      <c r="A12" s="34" t="s">
        <v>176</v>
      </c>
      <c r="B12" s="35"/>
      <c r="C12" s="35" t="s">
        <v>23</v>
      </c>
      <c r="D12" s="36">
        <v>3698173.9</v>
      </c>
      <c r="E12" s="36">
        <v>0</v>
      </c>
      <c r="F12" s="36">
        <v>0</v>
      </c>
      <c r="G12" s="36">
        <v>3698173.9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ht="13.2"/>
  </sheetData>
  <mergeCells count="10">
    <mergeCell ref="A2:K2"/>
    <mergeCell ref="A3:K3"/>
    <mergeCell ref="J7:L7"/>
    <mergeCell ref="A5:A8"/>
    <mergeCell ref="B5:B8"/>
    <mergeCell ref="C5:C8"/>
    <mergeCell ref="D5:L5"/>
    <mergeCell ref="D6:F7"/>
    <mergeCell ref="G6:L6"/>
    <mergeCell ref="G7:I7"/>
  </mergeCells>
  <pageMargins left="0.7" right="0.7" top="0.75" bottom="0.75" header="0.3" footer="0.3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C9" sqref="C9"/>
    </sheetView>
  </sheetViews>
  <sheetFormatPr defaultRowHeight="12.75" customHeight="1"/>
  <cols>
    <col min="1" max="1" width="37.6640625" customWidth="1"/>
    <col min="2" max="2" width="17.44140625" customWidth="1"/>
    <col min="3" max="3" width="29.44140625" customWidth="1"/>
  </cols>
  <sheetData>
    <row r="1" spans="1:3" ht="12.75" customHeight="1">
      <c r="A1" s="27"/>
      <c r="B1" s="27"/>
      <c r="C1" s="28" t="s">
        <v>177</v>
      </c>
    </row>
    <row r="2" spans="1:3" ht="14.25" customHeight="1">
      <c r="A2" s="74" t="s">
        <v>178</v>
      </c>
      <c r="B2" s="74"/>
      <c r="C2" s="74"/>
    </row>
    <row r="3" spans="1:3" ht="14.25" customHeight="1">
      <c r="A3" s="74" t="s">
        <v>15</v>
      </c>
      <c r="B3" s="74"/>
      <c r="C3" s="74"/>
    </row>
    <row r="4" spans="1:3" ht="14.25" customHeight="1">
      <c r="A4" s="74" t="s">
        <v>193</v>
      </c>
      <c r="B4" s="74"/>
      <c r="C4" s="74"/>
    </row>
    <row r="5" spans="1:3" ht="14.25" customHeight="1">
      <c r="A5" s="74" t="s">
        <v>179</v>
      </c>
      <c r="B5" s="74"/>
      <c r="C5" s="74"/>
    </row>
    <row r="6" spans="1:3" ht="12.75" customHeight="1">
      <c r="A6" s="40"/>
      <c r="B6" s="40"/>
    </row>
    <row r="7" spans="1:3" ht="25.5" customHeight="1">
      <c r="A7" s="29" t="s">
        <v>44</v>
      </c>
      <c r="B7" s="29" t="s">
        <v>63</v>
      </c>
      <c r="C7" s="29" t="s">
        <v>180</v>
      </c>
    </row>
    <row r="8" spans="1:3" ht="12.75" customHeight="1">
      <c r="A8" s="29">
        <v>1</v>
      </c>
      <c r="B8" s="29">
        <v>2</v>
      </c>
      <c r="C8" s="29">
        <v>3</v>
      </c>
    </row>
    <row r="9" spans="1:3" ht="12.75" customHeight="1">
      <c r="A9" s="31" t="s">
        <v>160</v>
      </c>
      <c r="B9" s="41" t="s">
        <v>181</v>
      </c>
      <c r="C9" s="36">
        <v>0</v>
      </c>
    </row>
    <row r="10" spans="1:3" ht="12.75" customHeight="1">
      <c r="A10" s="31" t="s">
        <v>162</v>
      </c>
      <c r="B10" s="41" t="s">
        <v>182</v>
      </c>
      <c r="C10" s="36">
        <v>0</v>
      </c>
    </row>
    <row r="11" spans="1:3" ht="12.75" customHeight="1">
      <c r="A11" s="31" t="s">
        <v>183</v>
      </c>
      <c r="B11" s="41" t="s">
        <v>184</v>
      </c>
      <c r="C11" s="36">
        <v>0</v>
      </c>
    </row>
    <row r="12" spans="1:3" ht="12.75" customHeight="1">
      <c r="A12" s="31" t="s">
        <v>185</v>
      </c>
      <c r="B12" s="41" t="s">
        <v>186</v>
      </c>
      <c r="C12" s="36">
        <v>0</v>
      </c>
    </row>
    <row r="13" spans="1:3" ht="12.75" customHeight="1">
      <c r="A13" s="42"/>
      <c r="B13" s="43"/>
      <c r="C13" s="44"/>
    </row>
    <row r="14" spans="1:3" ht="12.75" customHeight="1">
      <c r="A14" s="45"/>
      <c r="B14" s="46"/>
      <c r="C14" s="28" t="s">
        <v>187</v>
      </c>
    </row>
    <row r="15" spans="1:3" ht="14.25" customHeight="1">
      <c r="A15" s="90" t="s">
        <v>188</v>
      </c>
      <c r="B15" s="90"/>
    </row>
    <row r="16" spans="1:3" ht="12.75" customHeight="1">
      <c r="A16" s="40"/>
      <c r="B16" s="40"/>
    </row>
    <row r="17" spans="1:3" ht="12.75" customHeight="1">
      <c r="A17" s="29" t="s">
        <v>44</v>
      </c>
      <c r="B17" s="29" t="s">
        <v>63</v>
      </c>
      <c r="C17" s="29" t="s">
        <v>189</v>
      </c>
    </row>
    <row r="18" spans="1:3" ht="12.75" customHeight="1">
      <c r="A18" s="29">
        <v>1</v>
      </c>
      <c r="B18" s="29">
        <v>2</v>
      </c>
      <c r="C18" s="29">
        <v>3</v>
      </c>
    </row>
    <row r="19" spans="1:3" ht="12.75" customHeight="1">
      <c r="A19" s="31" t="s">
        <v>190</v>
      </c>
      <c r="B19" s="41" t="s">
        <v>181</v>
      </c>
      <c r="C19" s="32"/>
    </row>
    <row r="20" spans="1:3" ht="63.75" customHeight="1">
      <c r="A20" s="31" t="s">
        <v>191</v>
      </c>
      <c r="B20" s="41" t="s">
        <v>182</v>
      </c>
      <c r="C20" s="32"/>
    </row>
    <row r="21" spans="1:3" ht="25.5" customHeight="1">
      <c r="A21" s="31" t="s">
        <v>192</v>
      </c>
      <c r="B21" s="41" t="s">
        <v>184</v>
      </c>
      <c r="C21" s="32"/>
    </row>
    <row r="22" spans="1:3" ht="12.75" customHeight="1">
      <c r="A22" s="42"/>
      <c r="B22" s="47"/>
      <c r="C22" s="26"/>
    </row>
    <row r="23" spans="1:3" ht="13.2"/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(стр.3-4)'!LAST_CELL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dc:description>POI HSSF rep:2.46.0.78</dc:description>
  <cp:lastModifiedBy>user9</cp:lastModifiedBy>
  <dcterms:created xsi:type="dcterms:W3CDTF">2018-10-22T03:21:08Z</dcterms:created>
  <dcterms:modified xsi:type="dcterms:W3CDTF">2018-10-22T03:21:08Z</dcterms:modified>
</cp:coreProperties>
</file>